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GU\Desktop\KAGC 2022\Malindi Open\"/>
    </mc:Choice>
  </mc:AlternateContent>
  <bookViews>
    <workbookView xWindow="0" yWindow="0" windowWidth="20490" windowHeight="7755" activeTab="1"/>
  </bookViews>
  <sheets>
    <sheet name="Ranking" sheetId="14" r:id="rId1"/>
    <sheet name="Abridged" sheetId="13" r:id="rId2"/>
    <sheet name="Top 10" sheetId="10" r:id="rId3"/>
    <sheet name="RANKING1" sheetId="9" state="hidden" r:id="rId4"/>
    <sheet name="Top 10_Indimuli" sheetId="11" state="hidden" r:id="rId5"/>
    <sheet name="Points" sheetId="2" r:id="rId6"/>
    <sheet name="R1 Bonus" sheetId="3" r:id="rId7"/>
    <sheet name="R2 Bonus" sheetId="4" r:id="rId8"/>
    <sheet name="R3 Bonus" sheetId="6" r:id="rId9"/>
    <sheet name="R4 Bonus" sheetId="7" state="hidden" r:id="rId10"/>
    <sheet name="PRIZES" sheetId="8" state="hidden" r:id="rId11"/>
  </sheets>
  <definedNames>
    <definedName name="_xlnm._FilterDatabase" localSheetId="1" hidden="1">Abridged!$B$4:$N$25</definedName>
    <definedName name="_xlnm._FilterDatabase" localSheetId="5" hidden="1">Points!$L$5:$O$29</definedName>
    <definedName name="_xlnm._FilterDatabase" localSheetId="0" hidden="1">Ranking!$B$4:$Z$25</definedName>
    <definedName name="_xlnm.Print_Area" localSheetId="1">Abridged!$B$2:$N$86</definedName>
    <definedName name="_xlnm.Print_Area" localSheetId="5">Points!$A$1:$J$24</definedName>
    <definedName name="_xlnm.Print_Area" localSheetId="0">Ranking!$B$2:$Z$85</definedName>
    <definedName name="_xlnm.Print_Area" localSheetId="3">RANKING1!$A$1:$C$13</definedName>
    <definedName name="_xlnm.Print_Area" localSheetId="2">'Top 10'!$A$1:$F$13</definedName>
    <definedName name="_xlnm.Print_Titles" localSheetId="1">Abridged!$2:$3</definedName>
    <definedName name="_xlnm.Print_Titles" localSheetId="0">Ranking!$2:$3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1" i="14" l="1"/>
  <c r="V7" i="14"/>
  <c r="Z12" i="14"/>
  <c r="W96" i="14"/>
  <c r="W26" i="14" l="1"/>
  <c r="Z5" i="14" l="1"/>
  <c r="Z6" i="14"/>
  <c r="Z7" i="14"/>
  <c r="Z8" i="14"/>
  <c r="Z9" i="14"/>
  <c r="Z10" i="14"/>
  <c r="Z11" i="14"/>
  <c r="Z13" i="14"/>
  <c r="Z14" i="14"/>
  <c r="Z15" i="14"/>
  <c r="Z16" i="14"/>
  <c r="Z17" i="14"/>
  <c r="Z18" i="14"/>
  <c r="Z19" i="14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43" i="14"/>
  <c r="Z44" i="14"/>
  <c r="Z45" i="14"/>
  <c r="Z46" i="14"/>
  <c r="Z47" i="14"/>
  <c r="Z48" i="14"/>
  <c r="Z49" i="14"/>
  <c r="Z50" i="14"/>
  <c r="Z51" i="14"/>
  <c r="Z52" i="14"/>
  <c r="Z53" i="14"/>
  <c r="Z54" i="14"/>
  <c r="Z55" i="14"/>
  <c r="Z56" i="14"/>
  <c r="Z57" i="14"/>
  <c r="Z58" i="14"/>
  <c r="Z59" i="14"/>
  <c r="Z60" i="14"/>
  <c r="Z61" i="14"/>
  <c r="Z62" i="14"/>
  <c r="Z63" i="14"/>
  <c r="Z64" i="14"/>
  <c r="Z65" i="14"/>
  <c r="Z66" i="14"/>
  <c r="Z67" i="14"/>
  <c r="Z68" i="14"/>
  <c r="Z69" i="14"/>
  <c r="Z70" i="14"/>
  <c r="Z71" i="14"/>
  <c r="Z72" i="14"/>
  <c r="Z73" i="14"/>
  <c r="Z74" i="14"/>
  <c r="Z75" i="14"/>
  <c r="Z76" i="14"/>
  <c r="Z77" i="14"/>
  <c r="Z78" i="14"/>
  <c r="Z79" i="14"/>
  <c r="Z80" i="14"/>
  <c r="Z81" i="14"/>
  <c r="Z82" i="14"/>
  <c r="Z83" i="14"/>
  <c r="Z84" i="14"/>
  <c r="Z85" i="14"/>
  <c r="Z86" i="14"/>
  <c r="Z87" i="14"/>
  <c r="Z88" i="14"/>
  <c r="Z89" i="14"/>
  <c r="Z90" i="14"/>
  <c r="Z91" i="14"/>
  <c r="Z92" i="14"/>
  <c r="Z93" i="14"/>
  <c r="Z94" i="14"/>
  <c r="Z95" i="14"/>
  <c r="Z96" i="14"/>
  <c r="Z97" i="14"/>
  <c r="Z98" i="14"/>
  <c r="Z99" i="14"/>
  <c r="Z100" i="14"/>
  <c r="Z101" i="14"/>
  <c r="Z102" i="14"/>
  <c r="Z103" i="14"/>
  <c r="Z104" i="14"/>
  <c r="Z105" i="14"/>
  <c r="Z106" i="14"/>
  <c r="Z107" i="14"/>
  <c r="Z108" i="14"/>
  <c r="Z4" i="14"/>
  <c r="U6" i="14"/>
  <c r="V6" i="14"/>
  <c r="U7" i="14"/>
  <c r="X7" i="14"/>
  <c r="U8" i="14"/>
  <c r="V8" i="14"/>
  <c r="U9" i="14"/>
  <c r="V9" i="14"/>
  <c r="W10" i="14" s="1"/>
  <c r="U10" i="14"/>
  <c r="V10" i="14"/>
  <c r="X10" i="14"/>
  <c r="U11" i="14"/>
  <c r="U12" i="14"/>
  <c r="V12" i="14"/>
  <c r="W13" i="14" s="1"/>
  <c r="U13" i="14"/>
  <c r="V13" i="14"/>
  <c r="U14" i="14"/>
  <c r="V14" i="14"/>
  <c r="U15" i="14"/>
  <c r="V15" i="14"/>
  <c r="X15" i="14"/>
  <c r="U16" i="14"/>
  <c r="V16" i="14"/>
  <c r="U17" i="14"/>
  <c r="V17" i="14"/>
  <c r="U18" i="14"/>
  <c r="V18" i="14"/>
  <c r="W19" i="14" s="1"/>
  <c r="U19" i="14"/>
  <c r="V19" i="14"/>
  <c r="U20" i="14"/>
  <c r="V20" i="14"/>
  <c r="U21" i="14"/>
  <c r="V21" i="14"/>
  <c r="U22" i="14"/>
  <c r="V22" i="14"/>
  <c r="W23" i="14" s="1"/>
  <c r="U23" i="14"/>
  <c r="V23" i="14"/>
  <c r="U24" i="14"/>
  <c r="V24" i="14"/>
  <c r="U25" i="14"/>
  <c r="V25" i="14"/>
  <c r="U26" i="14"/>
  <c r="V26" i="14"/>
  <c r="U27" i="14"/>
  <c r="V27" i="14"/>
  <c r="W28" i="14" s="1"/>
  <c r="U28" i="14"/>
  <c r="V28" i="14"/>
  <c r="U29" i="14"/>
  <c r="V29" i="14"/>
  <c r="W30" i="14" s="1"/>
  <c r="U30" i="14"/>
  <c r="V30" i="14"/>
  <c r="U31" i="14"/>
  <c r="V31" i="14"/>
  <c r="W32" i="14" s="1"/>
  <c r="U32" i="14"/>
  <c r="V32" i="14"/>
  <c r="U33" i="14"/>
  <c r="V33" i="14"/>
  <c r="U34" i="14"/>
  <c r="V34" i="14"/>
  <c r="U35" i="14"/>
  <c r="V35" i="14"/>
  <c r="U36" i="14"/>
  <c r="V36" i="14"/>
  <c r="X36" i="14"/>
  <c r="U37" i="14"/>
  <c r="V37" i="14"/>
  <c r="U38" i="14"/>
  <c r="V38" i="14"/>
  <c r="U39" i="14"/>
  <c r="V39" i="14"/>
  <c r="U40" i="14"/>
  <c r="V40" i="14"/>
  <c r="U41" i="14"/>
  <c r="V41" i="14"/>
  <c r="W42" i="14" s="1"/>
  <c r="U42" i="14"/>
  <c r="V42" i="14"/>
  <c r="U43" i="14"/>
  <c r="V43" i="14"/>
  <c r="W44" i="14" s="1"/>
  <c r="U44" i="14"/>
  <c r="V44" i="14"/>
  <c r="U45" i="14"/>
  <c r="V45" i="14"/>
  <c r="U46" i="14"/>
  <c r="V46" i="14"/>
  <c r="X46" i="14"/>
  <c r="U47" i="14"/>
  <c r="V47" i="14"/>
  <c r="U48" i="14"/>
  <c r="V48" i="14"/>
  <c r="U49" i="14"/>
  <c r="V49" i="14"/>
  <c r="W50" i="14" s="1"/>
  <c r="U50" i="14"/>
  <c r="V50" i="14"/>
  <c r="U51" i="14"/>
  <c r="V51" i="14"/>
  <c r="W52" i="14" s="1"/>
  <c r="U52" i="14"/>
  <c r="V52" i="14"/>
  <c r="U53" i="14"/>
  <c r="V53" i="14"/>
  <c r="U54" i="14"/>
  <c r="V54" i="14"/>
  <c r="X54" i="14"/>
  <c r="U55" i="14"/>
  <c r="V55" i="14"/>
  <c r="U56" i="14"/>
  <c r="V56" i="14"/>
  <c r="U57" i="14"/>
  <c r="V57" i="14"/>
  <c r="U58" i="14"/>
  <c r="V58" i="14"/>
  <c r="U59" i="14"/>
  <c r="V59" i="14"/>
  <c r="U60" i="14"/>
  <c r="V60" i="14"/>
  <c r="U61" i="14"/>
  <c r="V61" i="14"/>
  <c r="U62" i="14"/>
  <c r="V62" i="14"/>
  <c r="X62" i="14"/>
  <c r="U63" i="14"/>
  <c r="V63" i="14"/>
  <c r="U64" i="14"/>
  <c r="V64" i="14"/>
  <c r="U65" i="14"/>
  <c r="V65" i="14"/>
  <c r="W66" i="14" s="1"/>
  <c r="U66" i="14"/>
  <c r="V66" i="14"/>
  <c r="U67" i="14"/>
  <c r="V67" i="14"/>
  <c r="W68" i="14" s="1"/>
  <c r="U68" i="14"/>
  <c r="V68" i="14"/>
  <c r="U69" i="14"/>
  <c r="V69" i="14"/>
  <c r="U70" i="14"/>
  <c r="V70" i="14"/>
  <c r="X70" i="14"/>
  <c r="U71" i="14"/>
  <c r="V71" i="14"/>
  <c r="U72" i="14"/>
  <c r="V72" i="14"/>
  <c r="U73" i="14"/>
  <c r="V73" i="14"/>
  <c r="W74" i="14" s="1"/>
  <c r="U74" i="14"/>
  <c r="V74" i="14"/>
  <c r="U75" i="14"/>
  <c r="V75" i="14"/>
  <c r="U76" i="14"/>
  <c r="V76" i="14"/>
  <c r="U77" i="14"/>
  <c r="V77" i="14"/>
  <c r="U78" i="14"/>
  <c r="V78" i="14"/>
  <c r="X78" i="14"/>
  <c r="U79" i="14"/>
  <c r="V79" i="14"/>
  <c r="U80" i="14"/>
  <c r="V80" i="14"/>
  <c r="U81" i="14"/>
  <c r="V81" i="14"/>
  <c r="U82" i="14"/>
  <c r="V82" i="14"/>
  <c r="U83" i="14"/>
  <c r="V83" i="14"/>
  <c r="U84" i="14"/>
  <c r="V84" i="14"/>
  <c r="U85" i="14"/>
  <c r="V85" i="14"/>
  <c r="U86" i="14"/>
  <c r="V86" i="14"/>
  <c r="X86" i="14"/>
  <c r="U87" i="14"/>
  <c r="V87" i="14"/>
  <c r="U88" i="14"/>
  <c r="V88" i="14"/>
  <c r="U89" i="14"/>
  <c r="V89" i="14"/>
  <c r="U90" i="14"/>
  <c r="V90" i="14"/>
  <c r="U91" i="14"/>
  <c r="V91" i="14"/>
  <c r="X91" i="14" s="1"/>
  <c r="U92" i="14"/>
  <c r="V92" i="14"/>
  <c r="U93" i="14"/>
  <c r="V93" i="14"/>
  <c r="U94" i="14"/>
  <c r="V94" i="14"/>
  <c r="U95" i="14"/>
  <c r="V95" i="14"/>
  <c r="X95" i="14" s="1"/>
  <c r="U96" i="14"/>
  <c r="V96" i="14"/>
  <c r="U97" i="14"/>
  <c r="V97" i="14"/>
  <c r="U98" i="14"/>
  <c r="V98" i="14"/>
  <c r="U99" i="14"/>
  <c r="V99" i="14"/>
  <c r="U100" i="14"/>
  <c r="V100" i="14"/>
  <c r="U101" i="14"/>
  <c r="V101" i="14"/>
  <c r="W102" i="14" s="1"/>
  <c r="U102" i="14"/>
  <c r="V102" i="14"/>
  <c r="U103" i="14"/>
  <c r="V103" i="14"/>
  <c r="U104" i="14"/>
  <c r="V104" i="14"/>
  <c r="U105" i="14"/>
  <c r="V105" i="14"/>
  <c r="U106" i="14"/>
  <c r="V106" i="14"/>
  <c r="U107" i="14"/>
  <c r="V107" i="14"/>
  <c r="U108" i="14"/>
  <c r="V108" i="14"/>
  <c r="V5" i="14"/>
  <c r="U5" i="14"/>
  <c r="V4" i="14"/>
  <c r="X6" i="14" s="1"/>
  <c r="X5" i="14" l="1"/>
  <c r="X92" i="14"/>
  <c r="X89" i="14"/>
  <c r="X84" i="14"/>
  <c r="X76" i="14"/>
  <c r="X68" i="14"/>
  <c r="X60" i="14"/>
  <c r="X52" i="14"/>
  <c r="X44" i="14"/>
  <c r="X34" i="14"/>
  <c r="X32" i="14"/>
  <c r="X13" i="14"/>
  <c r="W101" i="14"/>
  <c r="W98" i="14"/>
  <c r="X96" i="14"/>
  <c r="X93" i="14"/>
  <c r="W88" i="14"/>
  <c r="X82" i="14"/>
  <c r="W80" i="14"/>
  <c r="X74" i="14"/>
  <c r="W72" i="14"/>
  <c r="X66" i="14"/>
  <c r="W64" i="14"/>
  <c r="X58" i="14"/>
  <c r="W56" i="14"/>
  <c r="X50" i="14"/>
  <c r="W48" i="14"/>
  <c r="X42" i="14"/>
  <c r="X30" i="14"/>
  <c r="X28" i="14"/>
  <c r="X25" i="14"/>
  <c r="X23" i="14"/>
  <c r="W17" i="14"/>
  <c r="X11" i="14"/>
  <c r="W9" i="14"/>
  <c r="W92" i="14"/>
  <c r="W6" i="14"/>
  <c r="X108" i="14"/>
  <c r="W105" i="14"/>
  <c r="X94" i="14"/>
  <c r="W91" i="14"/>
  <c r="X90" i="14"/>
  <c r="X88" i="14"/>
  <c r="X80" i="14"/>
  <c r="W78" i="14"/>
  <c r="X72" i="14"/>
  <c r="X64" i="14"/>
  <c r="W62" i="14"/>
  <c r="X56" i="14"/>
  <c r="W54" i="14"/>
  <c r="X48" i="14"/>
  <c r="W46" i="14"/>
  <c r="X40" i="14"/>
  <c r="X38" i="14"/>
  <c r="W36" i="14"/>
  <c r="W34" i="14"/>
  <c r="X26" i="14"/>
  <c r="X21" i="14"/>
  <c r="X19" i="14"/>
  <c r="X17" i="14"/>
  <c r="W15" i="14"/>
  <c r="X9" i="14"/>
  <c r="W70" i="14"/>
  <c r="W21" i="14"/>
  <c r="W107" i="14"/>
  <c r="W25" i="14"/>
  <c r="W106" i="14"/>
  <c r="X107" i="14"/>
  <c r="X106" i="14"/>
  <c r="X105" i="14"/>
  <c r="X104" i="14"/>
  <c r="X103" i="14"/>
  <c r="X102" i="14"/>
  <c r="X101" i="14"/>
  <c r="X100" i="14"/>
  <c r="X99" i="14"/>
  <c r="X98" i="14"/>
  <c r="X97" i="14"/>
  <c r="W89" i="14"/>
  <c r="X85" i="14"/>
  <c r="W85" i="14"/>
  <c r="X81" i="14"/>
  <c r="W81" i="14"/>
  <c r="X77" i="14"/>
  <c r="W77" i="14"/>
  <c r="X73" i="14"/>
  <c r="X69" i="14"/>
  <c r="W69" i="14"/>
  <c r="X65" i="14"/>
  <c r="W65" i="14"/>
  <c r="X61" i="14"/>
  <c r="W61" i="14"/>
  <c r="X57" i="14"/>
  <c r="W57" i="14"/>
  <c r="X53" i="14"/>
  <c r="W53" i="14"/>
  <c r="X49" i="14"/>
  <c r="W49" i="14"/>
  <c r="X45" i="14"/>
  <c r="W45" i="14"/>
  <c r="X41" i="14"/>
  <c r="W41" i="14"/>
  <c r="X37" i="14"/>
  <c r="W37" i="14"/>
  <c r="X33" i="14"/>
  <c r="W33" i="14"/>
  <c r="X29" i="14"/>
  <c r="W29" i="14"/>
  <c r="X22" i="14"/>
  <c r="W22" i="14"/>
  <c r="X18" i="14"/>
  <c r="W18" i="14"/>
  <c r="X14" i="14"/>
  <c r="W14" i="14"/>
  <c r="W99" i="14"/>
  <c r="W11" i="14"/>
  <c r="X87" i="14"/>
  <c r="X83" i="14"/>
  <c r="W83" i="14"/>
  <c r="X79" i="14"/>
  <c r="X75" i="14"/>
  <c r="X71" i="14"/>
  <c r="W71" i="14"/>
  <c r="X67" i="14"/>
  <c r="W67" i="14"/>
  <c r="X63" i="14"/>
  <c r="W63" i="14"/>
  <c r="X59" i="14"/>
  <c r="W59" i="14"/>
  <c r="X55" i="14"/>
  <c r="W55" i="14"/>
  <c r="X51" i="14"/>
  <c r="W51" i="14"/>
  <c r="X47" i="14"/>
  <c r="W47" i="14"/>
  <c r="X43" i="14"/>
  <c r="W43" i="14"/>
  <c r="X39" i="14"/>
  <c r="W39" i="14"/>
  <c r="X35" i="14"/>
  <c r="W35" i="14"/>
  <c r="X31" i="14"/>
  <c r="W31" i="14"/>
  <c r="X27" i="14"/>
  <c r="W27" i="14"/>
  <c r="X24" i="14"/>
  <c r="W24" i="14"/>
  <c r="X20" i="14"/>
  <c r="W20" i="14"/>
  <c r="X16" i="14"/>
  <c r="W16" i="14"/>
  <c r="X12" i="14"/>
  <c r="W12" i="14"/>
  <c r="X8" i="14"/>
  <c r="W8" i="14"/>
  <c r="W7" i="14"/>
  <c r="W5" i="14"/>
  <c r="U4" i="14"/>
  <c r="T109" i="14" l="1"/>
  <c r="R112" i="14" l="1"/>
  <c r="S112" i="14"/>
  <c r="S109" i="14"/>
  <c r="Q112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R109" i="14"/>
  <c r="Q109" i="14"/>
  <c r="P109" i="14"/>
  <c r="O109" i="14"/>
  <c r="N109" i="14"/>
  <c r="M109" i="14"/>
  <c r="L109" i="14"/>
  <c r="K109" i="14"/>
  <c r="J109" i="14"/>
  <c r="I109" i="14"/>
  <c r="H109" i="14"/>
  <c r="G109" i="14"/>
  <c r="F109" i="14"/>
  <c r="E109" i="14"/>
  <c r="D25" i="2" l="1"/>
  <c r="I24" i="2"/>
  <c r="J24" i="2" s="1"/>
  <c r="H25" i="2"/>
  <c r="G25" i="2"/>
  <c r="F25" i="2"/>
  <c r="E25" i="2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J25" i="2" l="1"/>
  <c r="I25" i="2"/>
</calcChain>
</file>

<file path=xl/sharedStrings.xml><?xml version="1.0" encoding="utf-8"?>
<sst xmlns="http://schemas.openxmlformats.org/spreadsheetml/2006/main" count="763" uniqueCount="223">
  <si>
    <t>Name</t>
  </si>
  <si>
    <t>Score</t>
  </si>
  <si>
    <t>Total Points</t>
  </si>
  <si>
    <t>Current Ranking</t>
  </si>
  <si>
    <t>Sigona Bowl</t>
  </si>
  <si>
    <t xml:space="preserve">Points </t>
  </si>
  <si>
    <t>Bonus Points</t>
  </si>
  <si>
    <t>Previous Ranking</t>
  </si>
  <si>
    <t>Total Bonus</t>
  </si>
  <si>
    <t>Home Club</t>
  </si>
  <si>
    <t>Limuru Country Club</t>
  </si>
  <si>
    <t>Tourna-
ments Played Earning Points</t>
  </si>
  <si>
    <t>Best 10 Aggre-
gate Points</t>
  </si>
  <si>
    <t>Points from Leader</t>
  </si>
  <si>
    <t>Points for Ahead</t>
  </si>
  <si>
    <t>Grand Total</t>
  </si>
  <si>
    <t>Total Score</t>
  </si>
  <si>
    <t>Under</t>
  </si>
  <si>
    <t>No</t>
  </si>
  <si>
    <t>TOTAL</t>
  </si>
  <si>
    <t xml:space="preserve">R1 Bonus 
</t>
  </si>
  <si>
    <t xml:space="preserve">R2 Bonus 
</t>
  </si>
  <si>
    <t xml:space="preserve">Tournament Bonus 
</t>
  </si>
  <si>
    <t xml:space="preserve">R3 Bonus 
</t>
  </si>
  <si>
    <t>John Lejirma</t>
  </si>
  <si>
    <t>Dennis Maara</t>
  </si>
  <si>
    <t>Nelson Koech</t>
  </si>
  <si>
    <t>Ebill Omollo</t>
  </si>
  <si>
    <t>Elly Barno</t>
  </si>
  <si>
    <t>Paul Muchangi</t>
  </si>
  <si>
    <t>Jay Sandhu</t>
  </si>
  <si>
    <t>Isaac Makokha</t>
  </si>
  <si>
    <t>Daniel Kiragu</t>
  </si>
  <si>
    <t>Sammy Mulama</t>
  </si>
  <si>
    <t>Edgar Brian</t>
  </si>
  <si>
    <t>Christopher Andrea</t>
  </si>
  <si>
    <t>Sam King'ori</t>
  </si>
  <si>
    <t>John Gitonga</t>
  </si>
  <si>
    <t>Jatinder Thethy</t>
  </si>
  <si>
    <t>Shiv Shah</t>
  </si>
  <si>
    <t>James Kamenchu</t>
  </si>
  <si>
    <t>Michael Alunga</t>
  </si>
  <si>
    <t>Zamin Nasser</t>
  </si>
  <si>
    <t>Royal Nairobi Golf Club</t>
  </si>
  <si>
    <t>Muthaiga Golf Club</t>
  </si>
  <si>
    <t>Thika Greens Golf Resort</t>
  </si>
  <si>
    <t>Sigona Golf Club</t>
  </si>
  <si>
    <t>Ruiru Sports Club</t>
  </si>
  <si>
    <t>VetLab Sports Club</t>
  </si>
  <si>
    <t>Kenya Railway Golf Club</t>
  </si>
  <si>
    <t>Nandi Bears Club</t>
  </si>
  <si>
    <t>Golf Park Golf Club</t>
  </si>
  <si>
    <t>Danny Chelogoi</t>
  </si>
  <si>
    <t>Uganda Golf Club</t>
  </si>
  <si>
    <t>Josphat Rono</t>
  </si>
  <si>
    <t>Cyprian Bundi</t>
  </si>
  <si>
    <t>Jeremiah Nyanduru</t>
  </si>
  <si>
    <t>Kevin Juma</t>
  </si>
  <si>
    <t>Joseph Gathumbi</t>
  </si>
  <si>
    <t>Simon Karari</t>
  </si>
  <si>
    <t>Peter Macharia</t>
  </si>
  <si>
    <t>Jack Mureithi</t>
  </si>
  <si>
    <t>Aron Kitur</t>
  </si>
  <si>
    <t>Stephen Kiaro</t>
  </si>
  <si>
    <t>Kiambu Golf Club</t>
  </si>
  <si>
    <t>John Koina</t>
  </si>
  <si>
    <t>Nanyuki Sports Club</t>
  </si>
  <si>
    <t>James Muriithi</t>
  </si>
  <si>
    <t>Nyeri Club</t>
  </si>
  <si>
    <t xml:space="preserve">Peter Rimui </t>
  </si>
  <si>
    <t>John Ndichu</t>
  </si>
  <si>
    <t>Eldoret Club</t>
  </si>
  <si>
    <t>Elvis Muigua</t>
  </si>
  <si>
    <t>Mt. Kenya Champi-onship</t>
  </si>
  <si>
    <t>Windsor Classic</t>
  </si>
  <si>
    <t>Celestin Nzanzuwera</t>
  </si>
  <si>
    <t>Lee Kimathi</t>
  </si>
  <si>
    <t>Kelvin Barasa</t>
  </si>
  <si>
    <t>Steve Orinda</t>
  </si>
  <si>
    <t>Ronald Simiyu</t>
  </si>
  <si>
    <t>Joseph Cwinyaa-i</t>
  </si>
  <si>
    <t>RANKING AFTER WINDSOR CLASSIC</t>
  </si>
  <si>
    <t>TOP 10</t>
  </si>
  <si>
    <t>Richard Marett</t>
  </si>
  <si>
    <t>Bhavnish Chandaria</t>
  </si>
  <si>
    <t>Fidelis Kimanzi</t>
  </si>
  <si>
    <t>Rafael Leming'ani</t>
  </si>
  <si>
    <t>Muthaiga Open</t>
  </si>
  <si>
    <t>Michael Karanga</t>
  </si>
  <si>
    <t>Njoroge Kibugu</t>
  </si>
  <si>
    <t>Antony Mwaura</t>
  </si>
  <si>
    <t>Thika Sports Club</t>
  </si>
  <si>
    <t>Kigali Golf Club</t>
  </si>
  <si>
    <t>Pos</t>
  </si>
  <si>
    <t>Previous</t>
  </si>
  <si>
    <t>KAGC RANKING AFTER MUTHAIGA OPEN 2022</t>
  </si>
  <si>
    <t>Windsor G. H. &amp; C. Club</t>
  </si>
  <si>
    <t>Vipingo Ridge Golf Club</t>
  </si>
  <si>
    <t>Avnish Bhandari</t>
  </si>
  <si>
    <t>Royal Wimbledon G. Club</t>
  </si>
  <si>
    <t>Great R. Valley Golf Club</t>
  </si>
  <si>
    <t>Winston Churchill</t>
  </si>
  <si>
    <t>David Matano</t>
  </si>
  <si>
    <t>Darren Chesumei</t>
  </si>
  <si>
    <t>Edwin K Kiarie</t>
  </si>
  <si>
    <t>Brian Omondi</t>
  </si>
  <si>
    <t>John Kamais</t>
  </si>
  <si>
    <t>Paul Nduati</t>
  </si>
  <si>
    <t>Chrisphine Owuor</t>
  </si>
  <si>
    <t>Carl Wambasi</t>
  </si>
  <si>
    <t>Nakuru Golf Club</t>
  </si>
  <si>
    <t>Geoffrey Karioki</t>
  </si>
  <si>
    <t>Isaac Gitonga</t>
  </si>
  <si>
    <t>Philip Shiharsy</t>
  </si>
  <si>
    <t>Amos Odongo</t>
  </si>
  <si>
    <t>Kimeli Mutai</t>
  </si>
  <si>
    <t>Joshua Waweru</t>
  </si>
  <si>
    <t>Trans-Nzoia Open</t>
  </si>
  <si>
    <t>Kisii Sports Club</t>
  </si>
  <si>
    <t>William Odeck</t>
  </si>
  <si>
    <t>Dickson Barasa</t>
  </si>
  <si>
    <t>John Timbe</t>
  </si>
  <si>
    <t>Nyali Golf &amp; C. Club</t>
  </si>
  <si>
    <t>Kitale Club</t>
  </si>
  <si>
    <t>Kyungjae Lee</t>
  </si>
  <si>
    <t>Lee Njoroge</t>
  </si>
  <si>
    <t>Paul Ngugi</t>
  </si>
  <si>
    <t>Edwin Murungi</t>
  </si>
  <si>
    <t>Railway Invitation</t>
  </si>
  <si>
    <t>Vet Lab Sports Club</t>
  </si>
  <si>
    <t>James M. Mwangi</t>
  </si>
  <si>
    <t>Golf Park Open</t>
  </si>
  <si>
    <t>Josphat Mario</t>
  </si>
  <si>
    <t>Collins Munuve</t>
  </si>
  <si>
    <t>Trevor Ngotho</t>
  </si>
  <si>
    <t>Joseph Kihanya</t>
  </si>
  <si>
    <t>Steven Arundel</t>
  </si>
  <si>
    <t>George Mburu</t>
  </si>
  <si>
    <t>Alex Mutia</t>
  </si>
  <si>
    <t>T76</t>
  </si>
  <si>
    <t>Ronald Marshall</t>
  </si>
  <si>
    <t>John Mburu (Vlsc)</t>
  </si>
  <si>
    <t>Richard Muthugia</t>
  </si>
  <si>
    <t>Njoro Country Club</t>
  </si>
  <si>
    <t>John Mburu (Njoro)</t>
  </si>
  <si>
    <t>John Ng'ang'a</t>
  </si>
  <si>
    <t>Joseph Chege</t>
  </si>
  <si>
    <t>Coronation &amp; Bendor Trophy</t>
  </si>
  <si>
    <t>Adel Balala</t>
  </si>
  <si>
    <t>K.A.M.C.</t>
  </si>
  <si>
    <t>Mikael Kihara</t>
  </si>
  <si>
    <t>Ibrahim Bagalana</t>
  </si>
  <si>
    <t>Taimur Malik</t>
  </si>
  <si>
    <t>TOP 20 POINTS</t>
  </si>
  <si>
    <t>Benard Omondi</t>
  </si>
  <si>
    <t>James Mundia</t>
  </si>
  <si>
    <t>Hillary Imbukwa</t>
  </si>
  <si>
    <t>Jimmy Akhonya</t>
  </si>
  <si>
    <t>Robert Odero</t>
  </si>
  <si>
    <t>Goldfields Trophy</t>
  </si>
  <si>
    <t>T89</t>
  </si>
  <si>
    <t>Kakamega Sports Club</t>
  </si>
  <si>
    <t>Limuru Open</t>
  </si>
  <si>
    <t>John Kariuki</t>
  </si>
  <si>
    <t>Watson Burugu</t>
  </si>
  <si>
    <t>Godfrey Waweru</t>
  </si>
  <si>
    <t>Joseph Ikanyi</t>
  </si>
  <si>
    <t>Krish Shah</t>
  </si>
  <si>
    <t>T70</t>
  </si>
  <si>
    <t>T95</t>
  </si>
  <si>
    <t>T97</t>
  </si>
  <si>
    <t>Francis Mbachio</t>
  </si>
  <si>
    <t>Coast Open</t>
  </si>
  <si>
    <t>William Kaguta</t>
  </si>
  <si>
    <t>Kalamu Choyo</t>
  </si>
  <si>
    <t>Henry Kamau</t>
  </si>
  <si>
    <t>Solomon Majanga</t>
  </si>
  <si>
    <t>Gurbux Singh</t>
  </si>
  <si>
    <t>Mombasa Golf Club</t>
  </si>
  <si>
    <t>T37</t>
  </si>
  <si>
    <t>T55</t>
  </si>
  <si>
    <t>T69</t>
  </si>
  <si>
    <t>T71</t>
  </si>
  <si>
    <t>T79</t>
  </si>
  <si>
    <t>T82</t>
  </si>
  <si>
    <t>T86</t>
  </si>
  <si>
    <t>T102</t>
  </si>
  <si>
    <t>Karen Challenge</t>
  </si>
  <si>
    <t>DENNIS MAARA</t>
  </si>
  <si>
    <t>MICHAEL ALUNGA</t>
  </si>
  <si>
    <t>JOHN LEJIRMA</t>
  </si>
  <si>
    <t>T12</t>
  </si>
  <si>
    <t>T32</t>
  </si>
  <si>
    <t>T57</t>
  </si>
  <si>
    <t>T72</t>
  </si>
  <si>
    <t>Malindi Open</t>
  </si>
  <si>
    <t>JOSEPH SULUBU</t>
  </si>
  <si>
    <t>Ken Serem</t>
  </si>
  <si>
    <t>Fidhelis Kimanzi</t>
  </si>
  <si>
    <t>MALINDI OPEN "VASCO DA GAMA CUP"</t>
  </si>
  <si>
    <t>T5</t>
  </si>
  <si>
    <t>MICHAEL KARANGA</t>
  </si>
  <si>
    <t>Sylvester Luhombo</t>
  </si>
  <si>
    <t>T8</t>
  </si>
  <si>
    <t>T15</t>
  </si>
  <si>
    <t>NR</t>
  </si>
  <si>
    <t>Joseph Sulubu</t>
  </si>
  <si>
    <t>Malindi Golf &amp; C. Club</t>
  </si>
  <si>
    <t>Best 10 Aggregate Points</t>
  </si>
  <si>
    <t>KAGC Ranking After Malindi Open Top 10</t>
  </si>
  <si>
    <t>T34</t>
  </si>
  <si>
    <t>T36</t>
  </si>
  <si>
    <t>T54</t>
  </si>
  <si>
    <t>T56</t>
  </si>
  <si>
    <t>T75</t>
  </si>
  <si>
    <t>T78</t>
  </si>
  <si>
    <t>T80</t>
  </si>
  <si>
    <t>T93</t>
  </si>
  <si>
    <t>T96</t>
  </si>
  <si>
    <t>T99</t>
  </si>
  <si>
    <t>T104</t>
  </si>
  <si>
    <t>After Karen</t>
  </si>
  <si>
    <t>2022 KENYA AMATEUR GOLF CHAMPIONSHIP 
RANKING AFTER MALINDI OPEN "VASCO DA GAMA CUP"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</si>
</sst>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0.0000000000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26"/>
      <name val="Bookman Old Style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Bookman Old Style"/>
      <family val="1"/>
    </font>
    <font>
      <b/>
      <sz val="11"/>
      <color rgb="FF000000"/>
      <name val="Bookman Old Style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1"/>
      <name val="Maiandra GD"/>
      <family val="2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1"/>
      <name val="Arial"/>
      <family val="2"/>
    </font>
    <font>
      <b/>
      <sz val="11"/>
      <color rgb="FF000000"/>
      <name val="Maiandra GD"/>
      <family val="2"/>
    </font>
    <font>
      <sz val="11"/>
      <color rgb="FF000000"/>
      <name val="Maiandra GD"/>
      <family val="2"/>
    </font>
    <font>
      <sz val="11"/>
      <color rgb="FF000000"/>
      <name val="Arial"/>
      <family val="2"/>
    </font>
    <font>
      <b/>
      <sz val="12"/>
      <color theme="1"/>
      <name val="Maiandra GD"/>
      <family val="2"/>
    </font>
    <font>
      <b/>
      <sz val="12"/>
      <color rgb="FF000000"/>
      <name val="Maiandra GD"/>
      <family val="2"/>
    </font>
    <font>
      <b/>
      <sz val="12"/>
      <color rgb="FF000000"/>
      <name val="Book Antiqua"/>
      <family val="1"/>
    </font>
    <font>
      <b/>
      <sz val="11"/>
      <color theme="1"/>
      <name val="Book Antiqua"/>
      <family val="1"/>
    </font>
    <font>
      <b/>
      <sz val="12"/>
      <name val="Maiandra GD"/>
      <family val="2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1" fontId="12" fillId="2" borderId="17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left" vertical="center" wrapText="1"/>
    </xf>
    <xf numFmtId="1" fontId="12" fillId="2" borderId="8" xfId="0" applyNumberFormat="1" applyFont="1" applyFill="1" applyBorder="1" applyAlignment="1">
      <alignment horizontal="center" vertical="center" shrinkToFit="1"/>
    </xf>
    <xf numFmtId="1" fontId="7" fillId="0" borderId="0" xfId="0" applyNumberFormat="1" applyFont="1" applyAlignment="1">
      <alignment horizontal="center" vertical="center"/>
    </xf>
    <xf numFmtId="164" fontId="11" fillId="2" borderId="1" xfId="2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13" fillId="0" borderId="2" xfId="0" applyFont="1" applyBorder="1"/>
    <xf numFmtId="0" fontId="14" fillId="0" borderId="2" xfId="0" applyFont="1" applyBorder="1"/>
    <xf numFmtId="0" fontId="1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shrinkToFi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1" fontId="17" fillId="2" borderId="10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/>
    <xf numFmtId="2" fontId="0" fillId="0" borderId="0" xfId="0" applyNumberFormat="1" applyFont="1"/>
    <xf numFmtId="165" fontId="0" fillId="0" borderId="0" xfId="0" applyNumberFormat="1" applyFont="1"/>
    <xf numFmtId="2" fontId="1" fillId="0" borderId="0" xfId="0" applyNumberFormat="1" applyFont="1"/>
    <xf numFmtId="0" fontId="0" fillId="0" borderId="0" xfId="0" applyFont="1" applyFill="1" applyBorder="1" applyAlignment="1">
      <alignment horizontal="left" vertical="top"/>
    </xf>
    <xf numFmtId="165" fontId="17" fillId="2" borderId="20" xfId="0" applyNumberFormat="1" applyFont="1" applyFill="1" applyBorder="1" applyAlignment="1">
      <alignment horizontal="center" vertical="center" wrapText="1"/>
    </xf>
    <xf numFmtId="165" fontId="17" fillId="2" borderId="21" xfId="0" applyNumberFormat="1" applyFont="1" applyFill="1" applyBorder="1" applyAlignment="1">
      <alignment horizontal="center" vertical="center" wrapText="1"/>
    </xf>
    <xf numFmtId="165" fontId="17" fillId="2" borderId="2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 shrinkToFit="1"/>
    </xf>
    <xf numFmtId="1" fontId="12" fillId="2" borderId="23" xfId="0" applyNumberFormat="1" applyFont="1" applyFill="1" applyBorder="1" applyAlignment="1">
      <alignment horizontal="center" vertical="center" shrinkToFit="1"/>
    </xf>
    <xf numFmtId="1" fontId="12" fillId="2" borderId="24" xfId="0" applyNumberFormat="1" applyFont="1" applyFill="1" applyBorder="1" applyAlignment="1">
      <alignment horizontal="center" vertical="center" shrinkToFit="1"/>
    </xf>
    <xf numFmtId="0" fontId="2" fillId="0" borderId="0" xfId="1"/>
    <xf numFmtId="0" fontId="22" fillId="0" borderId="0" xfId="1" applyFont="1"/>
    <xf numFmtId="2" fontId="2" fillId="0" borderId="0" xfId="1" applyNumberFormat="1"/>
    <xf numFmtId="165" fontId="2" fillId="0" borderId="0" xfId="1" applyNumberFormat="1"/>
    <xf numFmtId="2" fontId="1" fillId="0" borderId="0" xfId="1" applyNumberFormat="1" applyFont="1"/>
    <xf numFmtId="0" fontId="2" fillId="0" borderId="13" xfId="1" applyBorder="1"/>
    <xf numFmtId="0" fontId="18" fillId="0" borderId="15" xfId="1" applyFont="1" applyBorder="1" applyAlignment="1">
      <alignment horizontal="center" wrapText="1"/>
    </xf>
    <xf numFmtId="2" fontId="2" fillId="0" borderId="13" xfId="1" applyNumberFormat="1" applyBorder="1"/>
    <xf numFmtId="2" fontId="1" fillId="0" borderId="11" xfId="1" applyNumberFormat="1" applyFont="1" applyBorder="1"/>
    <xf numFmtId="0" fontId="15" fillId="0" borderId="14" xfId="1" applyFont="1" applyBorder="1" applyAlignment="1">
      <alignment horizontal="left" vertical="top" wrapText="1"/>
    </xf>
    <xf numFmtId="0" fontId="15" fillId="0" borderId="12" xfId="1" applyFont="1" applyBorder="1" applyAlignment="1">
      <alignment horizontal="left" vertical="top" wrapText="1"/>
    </xf>
    <xf numFmtId="2" fontId="15" fillId="0" borderId="2" xfId="1" applyNumberFormat="1" applyFont="1" applyBorder="1" applyAlignment="1">
      <alignment horizontal="left" vertical="top" wrapText="1"/>
    </xf>
    <xf numFmtId="165" fontId="15" fillId="0" borderId="2" xfId="1" applyNumberFormat="1" applyFont="1" applyBorder="1" applyAlignment="1">
      <alignment horizontal="left" vertical="top" wrapText="1"/>
    </xf>
    <xf numFmtId="165" fontId="15" fillId="0" borderId="12" xfId="1" applyNumberFormat="1" applyFont="1" applyBorder="1" applyAlignment="1">
      <alignment horizontal="left" vertical="top" wrapText="1"/>
    </xf>
    <xf numFmtId="1" fontId="19" fillId="2" borderId="17" xfId="1" applyNumberFormat="1" applyFont="1" applyFill="1" applyBorder="1" applyAlignment="1">
      <alignment horizontal="center" vertical="center" shrinkToFit="1"/>
    </xf>
    <xf numFmtId="164" fontId="23" fillId="2" borderId="17" xfId="3" applyFont="1" applyFill="1" applyBorder="1" applyAlignment="1">
      <alignment horizontal="center" vertical="center" shrinkToFit="1"/>
    </xf>
    <xf numFmtId="164" fontId="20" fillId="2" borderId="17" xfId="3" applyFont="1" applyFill="1" applyBorder="1" applyAlignment="1">
      <alignment horizontal="center" vertical="center" shrinkToFit="1"/>
    </xf>
    <xf numFmtId="164" fontId="19" fillId="2" borderId="17" xfId="3" applyFont="1" applyFill="1" applyBorder="1" applyAlignment="1">
      <alignment horizontal="center" vertical="center" shrinkToFit="1"/>
    </xf>
    <xf numFmtId="164" fontId="20" fillId="0" borderId="19" xfId="3" applyFont="1" applyFill="1" applyBorder="1" applyAlignment="1">
      <alignment horizontal="center" vertical="center" shrinkToFit="1"/>
    </xf>
    <xf numFmtId="164" fontId="19" fillId="2" borderId="19" xfId="3" applyFont="1" applyFill="1" applyBorder="1" applyAlignment="1">
      <alignment horizontal="center" vertical="center" shrinkToFit="1"/>
    </xf>
    <xf numFmtId="1" fontId="21" fillId="0" borderId="0" xfId="1" applyNumberFormat="1" applyFont="1" applyAlignment="1">
      <alignment horizontal="left" vertical="top" shrinkToFit="1"/>
    </xf>
    <xf numFmtId="0" fontId="18" fillId="0" borderId="0" xfId="1" applyFont="1" applyAlignment="1">
      <alignment horizontal="left" vertical="top" wrapText="1" indent="1"/>
    </xf>
    <xf numFmtId="2" fontId="1" fillId="0" borderId="0" xfId="3" applyNumberFormat="1" applyFont="1" applyBorder="1" applyAlignment="1">
      <alignment horizontal="center"/>
    </xf>
    <xf numFmtId="0" fontId="11" fillId="2" borderId="25" xfId="0" applyFont="1" applyFill="1" applyBorder="1" applyAlignment="1">
      <alignment horizontal="center" vertical="center" wrapText="1"/>
    </xf>
    <xf numFmtId="165" fontId="12" fillId="2" borderId="25" xfId="0" applyNumberFormat="1" applyFont="1" applyFill="1" applyBorder="1" applyAlignment="1">
      <alignment horizontal="center" vertical="center" shrinkToFit="1"/>
    </xf>
    <xf numFmtId="1" fontId="12" fillId="2" borderId="26" xfId="0" applyNumberFormat="1" applyFont="1" applyFill="1" applyBorder="1" applyAlignment="1">
      <alignment horizontal="center" vertical="center" shrinkToFit="1"/>
    </xf>
    <xf numFmtId="1" fontId="12" fillId="2" borderId="27" xfId="0" applyNumberFormat="1" applyFont="1" applyFill="1" applyBorder="1" applyAlignment="1">
      <alignment horizontal="center" vertical="center" shrinkToFit="1"/>
    </xf>
    <xf numFmtId="1" fontId="12" fillId="2" borderId="29" xfId="0" applyNumberFormat="1" applyFont="1" applyFill="1" applyBorder="1" applyAlignment="1">
      <alignment horizontal="center" vertical="center" shrinkToFi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165" fontId="17" fillId="2" borderId="3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left" vertical="center" wrapText="1"/>
    </xf>
    <xf numFmtId="1" fontId="12" fillId="2" borderId="32" xfId="0" applyNumberFormat="1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1" fontId="12" fillId="2" borderId="14" xfId="0" applyNumberFormat="1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left" vertical="center" wrapText="1"/>
    </xf>
    <xf numFmtId="1" fontId="12" fillId="2" borderId="34" xfId="0" applyNumberFormat="1" applyFont="1" applyFill="1" applyBorder="1" applyAlignment="1">
      <alignment horizontal="center" vertical="center" shrinkToFit="1"/>
    </xf>
    <xf numFmtId="165" fontId="12" fillId="2" borderId="35" xfId="0" applyNumberFormat="1" applyFont="1" applyFill="1" applyBorder="1" applyAlignment="1">
      <alignment horizontal="center" vertical="center" shrinkToFit="1"/>
    </xf>
    <xf numFmtId="165" fontId="0" fillId="0" borderId="0" xfId="0" applyNumberFormat="1"/>
    <xf numFmtId="0" fontId="13" fillId="0" borderId="2" xfId="1" applyFont="1" applyBorder="1" applyAlignment="1">
      <alignment horizontal="left"/>
    </xf>
    <xf numFmtId="0" fontId="25" fillId="0" borderId="2" xfId="1" applyFont="1" applyBorder="1" applyAlignment="1">
      <alignment horizontal="left"/>
    </xf>
    <xf numFmtId="165" fontId="13" fillId="0" borderId="2" xfId="1" applyNumberFormat="1" applyFont="1" applyBorder="1" applyAlignment="1">
      <alignment horizontal="left"/>
    </xf>
    <xf numFmtId="1" fontId="24" fillId="2" borderId="2" xfId="1" applyNumberFormat="1" applyFont="1" applyFill="1" applyBorder="1" applyAlignment="1">
      <alignment horizontal="left" vertical="center" shrinkToFit="1"/>
    </xf>
    <xf numFmtId="165" fontId="24" fillId="2" borderId="2" xfId="1" applyNumberFormat="1" applyFont="1" applyFill="1" applyBorder="1" applyAlignment="1">
      <alignment horizontal="left" vertical="center" shrinkToFit="1"/>
    </xf>
    <xf numFmtId="0" fontId="26" fillId="2" borderId="1" xfId="1" applyFont="1" applyFill="1" applyBorder="1" applyAlignment="1">
      <alignment horizontal="left" vertical="center" wrapText="1"/>
    </xf>
    <xf numFmtId="165" fontId="12" fillId="2" borderId="14" xfId="0" applyNumberFormat="1" applyFont="1" applyFill="1" applyBorder="1" applyAlignment="1">
      <alignment horizontal="center" vertical="center" shrinkToFit="1"/>
    </xf>
    <xf numFmtId="165" fontId="13" fillId="0" borderId="2" xfId="1" applyNumberFormat="1" applyFont="1" applyBorder="1" applyAlignment="1">
      <alignment horizontal="left" wrapText="1"/>
    </xf>
    <xf numFmtId="165" fontId="14" fillId="0" borderId="2" xfId="1" applyNumberFormat="1" applyFont="1" applyBorder="1" applyAlignment="1">
      <alignment horizontal="left"/>
    </xf>
    <xf numFmtId="165" fontId="27" fillId="2" borderId="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18" fillId="0" borderId="16" xfId="1" applyNumberFormat="1" applyFont="1" applyBorder="1" applyAlignment="1">
      <alignment horizontal="center" wrapText="1"/>
    </xf>
    <xf numFmtId="165" fontId="18" fillId="0" borderId="15" xfId="1" applyNumberFormat="1" applyFont="1" applyBorder="1" applyAlignment="1">
      <alignment horizontal="center" wrapText="1"/>
    </xf>
    <xf numFmtId="1" fontId="12" fillId="2" borderId="36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wrapText="1"/>
    </xf>
  </cellXfs>
  <cellStyles count="4">
    <cellStyle name="Comma" xfId="2" builtinId="3"/>
    <cellStyle name="Comma 2" xfId="3"/>
    <cellStyle name="Normal" xfId="0" builtinId="0"/>
    <cellStyle name="Normal 2" xfId="1"/>
  </cellStyles>
  <dxfs count="18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1FD528"/>
        </patternFill>
      </fill>
    </dxf>
    <dxf>
      <fill>
        <patternFill>
          <bgColor theme="4" tint="0.39994506668294322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8A432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FD528"/>
      <color rgb="FF00FF00"/>
      <color rgb="FFC8A432"/>
      <color rgb="FF534415"/>
      <color rgb="FF53D966"/>
      <color rgb="FF7679F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13"/>
  <sheetViews>
    <sheetView zoomScale="80" zoomScaleNormal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6" sqref="D6"/>
    </sheetView>
  </sheetViews>
  <sheetFormatPr defaultRowHeight="15" x14ac:dyDescent="0.25"/>
  <cols>
    <col min="1" max="1" width="3.28515625" style="2" customWidth="1"/>
    <col min="2" max="2" width="10.5703125" style="7" customWidth="1"/>
    <col min="3" max="3" width="29.140625" style="2" customWidth="1"/>
    <col min="4" max="4" width="30.42578125" style="2" bestFit="1" customWidth="1"/>
    <col min="5" max="5" width="8.7109375" style="2" customWidth="1"/>
    <col min="6" max="6" width="9.5703125" style="2" customWidth="1"/>
    <col min="7" max="7" width="10.42578125" style="2" customWidth="1"/>
    <col min="8" max="8" width="11.28515625" style="2" customWidth="1"/>
    <col min="9" max="9" width="11.85546875" style="2" customWidth="1"/>
    <col min="10" max="10" width="8.7109375" style="2" customWidth="1"/>
    <col min="11" max="11" width="12" style="2" customWidth="1"/>
    <col min="12" max="12" width="8.7109375" style="2" customWidth="1"/>
    <col min="13" max="13" width="10.7109375" style="2" customWidth="1"/>
    <col min="14" max="17" width="13.28515625" style="2" customWidth="1"/>
    <col min="18" max="18" width="11.140625" style="2" customWidth="1"/>
    <col min="19" max="20" width="11.5703125" style="2" customWidth="1"/>
    <col min="21" max="21" width="8.7109375" style="2" customWidth="1"/>
    <col min="22" max="22" width="11.28515625" style="4" customWidth="1"/>
    <col min="23" max="23" width="9.140625" style="6" customWidth="1"/>
    <col min="24" max="24" width="10.42578125" style="6" customWidth="1"/>
    <col min="25" max="25" width="11.28515625" style="14" customWidth="1"/>
    <col min="26" max="26" width="11.5703125" style="2" customWidth="1"/>
    <col min="27" max="27" width="3.28515625" style="2" customWidth="1"/>
    <col min="28" max="16384" width="9.140625" style="2"/>
  </cols>
  <sheetData>
    <row r="1" spans="2:29" ht="16.5" customHeight="1" thickBot="1" x14ac:dyDescent="0.3">
      <c r="B1" s="5"/>
    </row>
    <row r="2" spans="2:29" ht="104.25" customHeight="1" thickBot="1" x14ac:dyDescent="0.3">
      <c r="B2" s="99" t="s">
        <v>222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2:29" s="29" customFormat="1" ht="84" customHeight="1" x14ac:dyDescent="0.25">
      <c r="B3" s="26" t="s">
        <v>3</v>
      </c>
      <c r="C3" s="74" t="s">
        <v>0</v>
      </c>
      <c r="D3" s="75" t="s">
        <v>9</v>
      </c>
      <c r="E3" s="38" t="s">
        <v>4</v>
      </c>
      <c r="F3" s="38" t="s">
        <v>73</v>
      </c>
      <c r="G3" s="39" t="s">
        <v>74</v>
      </c>
      <c r="H3" s="39" t="s">
        <v>87</v>
      </c>
      <c r="I3" s="39" t="s">
        <v>101</v>
      </c>
      <c r="J3" s="39" t="s">
        <v>117</v>
      </c>
      <c r="K3" s="39" t="s">
        <v>128</v>
      </c>
      <c r="L3" s="39" t="s">
        <v>131</v>
      </c>
      <c r="M3" s="39" t="s">
        <v>140</v>
      </c>
      <c r="N3" s="39" t="s">
        <v>147</v>
      </c>
      <c r="O3" s="39" t="s">
        <v>149</v>
      </c>
      <c r="P3" s="39" t="s">
        <v>159</v>
      </c>
      <c r="Q3" s="39" t="s">
        <v>162</v>
      </c>
      <c r="R3" s="39" t="s">
        <v>172</v>
      </c>
      <c r="S3" s="39" t="s">
        <v>187</v>
      </c>
      <c r="T3" s="39" t="s">
        <v>195</v>
      </c>
      <c r="U3" s="40" t="s">
        <v>2</v>
      </c>
      <c r="V3" s="40" t="s">
        <v>12</v>
      </c>
      <c r="W3" s="76" t="s">
        <v>14</v>
      </c>
      <c r="X3" s="76" t="s">
        <v>13</v>
      </c>
      <c r="Y3" s="27" t="s">
        <v>7</v>
      </c>
      <c r="Z3" s="28" t="s">
        <v>11</v>
      </c>
    </row>
    <row r="4" spans="2:29" ht="18" customHeight="1" x14ac:dyDescent="0.25">
      <c r="B4" s="73">
        <v>1</v>
      </c>
      <c r="C4" s="22" t="s">
        <v>30</v>
      </c>
      <c r="D4" s="23" t="s">
        <v>43</v>
      </c>
      <c r="E4" s="24">
        <v>84</v>
      </c>
      <c r="F4" s="24"/>
      <c r="G4" s="24">
        <v>88</v>
      </c>
      <c r="H4" s="24">
        <v>48</v>
      </c>
      <c r="I4" s="24">
        <v>17.600000000000001</v>
      </c>
      <c r="J4" s="24"/>
      <c r="K4" s="24"/>
      <c r="L4" s="24"/>
      <c r="M4" s="24"/>
      <c r="N4" s="24">
        <v>10</v>
      </c>
      <c r="O4" s="24">
        <v>95</v>
      </c>
      <c r="P4" s="24"/>
      <c r="Q4" s="24">
        <v>80</v>
      </c>
      <c r="R4" s="24"/>
      <c r="S4" s="24">
        <v>11.2</v>
      </c>
      <c r="T4" s="24"/>
      <c r="U4" s="24">
        <f>SUM(E4:T4)</f>
        <v>433.8</v>
      </c>
      <c r="V4" s="24">
        <f>IF(COUNT(E4:T4)&gt;10,SUMIF(E4:T4,"&gt;="&amp;LARGE(E4:T4,10)),SUM(E4:T4))</f>
        <v>433.8</v>
      </c>
      <c r="W4" s="24"/>
      <c r="X4" s="24"/>
      <c r="Y4" s="43">
        <v>1</v>
      </c>
      <c r="Z4" s="13">
        <f>COUNT(E4:T4)</f>
        <v>8</v>
      </c>
      <c r="AC4" s="4"/>
    </row>
    <row r="5" spans="2:29" ht="18" customHeight="1" x14ac:dyDescent="0.25">
      <c r="B5" s="73">
        <v>2</v>
      </c>
      <c r="C5" s="22" t="s">
        <v>25</v>
      </c>
      <c r="D5" s="23" t="s">
        <v>10</v>
      </c>
      <c r="E5" s="24">
        <v>40</v>
      </c>
      <c r="F5" s="24"/>
      <c r="G5" s="24">
        <v>32</v>
      </c>
      <c r="H5" s="24">
        <v>16</v>
      </c>
      <c r="I5" s="24">
        <v>13.6</v>
      </c>
      <c r="J5" s="24"/>
      <c r="K5" s="24">
        <v>36</v>
      </c>
      <c r="L5" s="24">
        <v>8.6999999999999993</v>
      </c>
      <c r="M5" s="24">
        <v>84</v>
      </c>
      <c r="N5" s="24">
        <v>16</v>
      </c>
      <c r="O5" s="24">
        <v>100</v>
      </c>
      <c r="P5" s="24">
        <v>4.8</v>
      </c>
      <c r="Q5" s="24"/>
      <c r="R5" s="24"/>
      <c r="S5" s="24">
        <v>28</v>
      </c>
      <c r="T5" s="24">
        <v>9.3000000000000007</v>
      </c>
      <c r="U5" s="24">
        <f>SUM(E5:T5)</f>
        <v>388.4</v>
      </c>
      <c r="V5" s="24">
        <f>IF(COUNT(E5:T5)&gt;10,SUMIF(E5:T5,"&gt;="&amp;LARGE(E5:T5,10)),SUM(E5:T5))</f>
        <v>374.90000000000003</v>
      </c>
      <c r="W5" s="24">
        <f>+V4-V5</f>
        <v>58.899999999999977</v>
      </c>
      <c r="X5" s="24">
        <f>$V$4-V5</f>
        <v>58.899999999999977</v>
      </c>
      <c r="Y5" s="43">
        <v>2</v>
      </c>
      <c r="Z5" s="13">
        <f t="shared" ref="Z5:Z67" si="0">COUNT(E5:T5)</f>
        <v>12</v>
      </c>
      <c r="AC5" s="4"/>
    </row>
    <row r="6" spans="2:29" ht="18" customHeight="1" x14ac:dyDescent="0.25">
      <c r="B6" s="73">
        <v>3</v>
      </c>
      <c r="C6" s="22" t="s">
        <v>24</v>
      </c>
      <c r="D6" s="23" t="s">
        <v>49</v>
      </c>
      <c r="E6" s="24">
        <v>40</v>
      </c>
      <c r="F6" s="24"/>
      <c r="G6" s="24">
        <v>19.2</v>
      </c>
      <c r="H6" s="24">
        <v>24</v>
      </c>
      <c r="I6" s="24"/>
      <c r="J6" s="24">
        <v>56</v>
      </c>
      <c r="K6" s="24"/>
      <c r="L6" s="24">
        <v>66</v>
      </c>
      <c r="M6" s="24">
        <v>32</v>
      </c>
      <c r="N6" s="24">
        <v>29.1</v>
      </c>
      <c r="O6" s="24"/>
      <c r="P6" s="24">
        <v>60</v>
      </c>
      <c r="Q6" s="24"/>
      <c r="R6" s="24"/>
      <c r="S6" s="24">
        <v>15.2</v>
      </c>
      <c r="T6" s="24">
        <v>12.4</v>
      </c>
      <c r="U6" s="24">
        <f t="shared" ref="U6:U68" si="1">SUM(E6:T6)</f>
        <v>353.9</v>
      </c>
      <c r="V6" s="24">
        <f t="shared" ref="V6:V68" si="2">IF(COUNT(E6:T6)&gt;10,SUMIF(E6:T6,"&gt;="&amp;LARGE(E6:T6,10)),SUM(E6:T6))</f>
        <v>353.9</v>
      </c>
      <c r="W6" s="24">
        <f t="shared" ref="W6:W68" si="3">+V5-V6</f>
        <v>21.000000000000057</v>
      </c>
      <c r="X6" s="24">
        <f t="shared" ref="X6:X68" si="4">$V$4-V6</f>
        <v>79.900000000000034</v>
      </c>
      <c r="Y6" s="43">
        <v>3</v>
      </c>
      <c r="Z6" s="13">
        <f t="shared" si="0"/>
        <v>10</v>
      </c>
      <c r="AC6" s="4"/>
    </row>
    <row r="7" spans="2:29" ht="18" customHeight="1" x14ac:dyDescent="0.25">
      <c r="B7" s="73">
        <v>4</v>
      </c>
      <c r="C7" s="22" t="s">
        <v>41</v>
      </c>
      <c r="D7" s="23" t="s">
        <v>53</v>
      </c>
      <c r="E7" s="25">
        <v>3.6</v>
      </c>
      <c r="F7" s="25">
        <v>36</v>
      </c>
      <c r="G7" s="25"/>
      <c r="H7" s="25">
        <v>7.2</v>
      </c>
      <c r="I7" s="25">
        <v>48</v>
      </c>
      <c r="J7" s="25">
        <v>32</v>
      </c>
      <c r="K7" s="25">
        <v>14.4</v>
      </c>
      <c r="L7" s="25">
        <v>36</v>
      </c>
      <c r="M7" s="25">
        <v>15.6</v>
      </c>
      <c r="N7" s="25">
        <v>48</v>
      </c>
      <c r="O7" s="25">
        <v>31.7</v>
      </c>
      <c r="P7" s="25">
        <v>9.1</v>
      </c>
      <c r="Q7" s="25"/>
      <c r="R7" s="25"/>
      <c r="S7" s="25">
        <v>19.2</v>
      </c>
      <c r="T7" s="25">
        <v>60</v>
      </c>
      <c r="U7" s="24">
        <f t="shared" si="1"/>
        <v>360.8</v>
      </c>
      <c r="V7" s="24">
        <f>IF(COUNT(E7:T7)&gt;10,SUMIF(E7:T7,"&gt;="&amp;LARGE(E7:T7,10)),SUM(E7:T7))</f>
        <v>340.9</v>
      </c>
      <c r="W7" s="24">
        <f t="shared" si="3"/>
        <v>13</v>
      </c>
      <c r="X7" s="24">
        <f t="shared" si="4"/>
        <v>92.900000000000034</v>
      </c>
      <c r="Y7" s="43">
        <v>4</v>
      </c>
      <c r="Z7" s="13">
        <f t="shared" si="0"/>
        <v>13</v>
      </c>
      <c r="AC7" s="4"/>
    </row>
    <row r="8" spans="2:29" ht="18" customHeight="1" x14ac:dyDescent="0.25">
      <c r="B8" s="73">
        <v>5</v>
      </c>
      <c r="C8" s="22" t="s">
        <v>89</v>
      </c>
      <c r="D8" s="23" t="s">
        <v>44</v>
      </c>
      <c r="E8" s="25"/>
      <c r="F8" s="25"/>
      <c r="G8" s="25"/>
      <c r="H8" s="25">
        <v>40</v>
      </c>
      <c r="I8" s="25"/>
      <c r="J8" s="25"/>
      <c r="K8" s="25"/>
      <c r="L8" s="25"/>
      <c r="M8" s="25"/>
      <c r="N8" s="25">
        <v>88</v>
      </c>
      <c r="O8" s="25">
        <v>30</v>
      </c>
      <c r="P8" s="25"/>
      <c r="Q8" s="25"/>
      <c r="R8" s="25"/>
      <c r="S8" s="25">
        <v>100</v>
      </c>
      <c r="T8" s="25"/>
      <c r="U8" s="24">
        <f t="shared" si="1"/>
        <v>258</v>
      </c>
      <c r="V8" s="24">
        <f t="shared" si="2"/>
        <v>258</v>
      </c>
      <c r="W8" s="24">
        <f t="shared" si="3"/>
        <v>82.899999999999977</v>
      </c>
      <c r="X8" s="24">
        <f t="shared" si="4"/>
        <v>175.8</v>
      </c>
      <c r="Y8" s="43">
        <v>5</v>
      </c>
      <c r="Z8" s="13">
        <f t="shared" si="0"/>
        <v>4</v>
      </c>
      <c r="AC8" s="4"/>
    </row>
    <row r="9" spans="2:29" ht="18" customHeight="1" x14ac:dyDescent="0.25">
      <c r="B9" s="73">
        <v>6</v>
      </c>
      <c r="C9" s="22" t="s">
        <v>35</v>
      </c>
      <c r="D9" s="23" t="s">
        <v>47</v>
      </c>
      <c r="E9" s="25">
        <v>10.4</v>
      </c>
      <c r="F9" s="25">
        <v>69</v>
      </c>
      <c r="G9" s="25">
        <v>24</v>
      </c>
      <c r="H9" s="25">
        <v>9.6</v>
      </c>
      <c r="I9" s="25">
        <v>19.8</v>
      </c>
      <c r="J9" s="25"/>
      <c r="K9" s="25">
        <v>24</v>
      </c>
      <c r="L9" s="25">
        <v>7.5</v>
      </c>
      <c r="M9" s="25"/>
      <c r="N9" s="25">
        <v>8</v>
      </c>
      <c r="O9" s="25"/>
      <c r="P9" s="25"/>
      <c r="Q9" s="25">
        <v>56</v>
      </c>
      <c r="R9" s="25"/>
      <c r="S9" s="25"/>
      <c r="T9" s="25"/>
      <c r="U9" s="24">
        <f t="shared" si="1"/>
        <v>228.3</v>
      </c>
      <c r="V9" s="24">
        <f t="shared" si="2"/>
        <v>228.3</v>
      </c>
      <c r="W9" s="24">
        <f t="shared" si="3"/>
        <v>29.699999999999989</v>
      </c>
      <c r="X9" s="24">
        <f t="shared" si="4"/>
        <v>205.5</v>
      </c>
      <c r="Y9" s="43">
        <v>6</v>
      </c>
      <c r="Z9" s="13">
        <f t="shared" si="0"/>
        <v>9</v>
      </c>
      <c r="AC9" s="4"/>
    </row>
    <row r="10" spans="2:29" ht="18" customHeight="1" x14ac:dyDescent="0.25">
      <c r="B10" s="73">
        <v>7</v>
      </c>
      <c r="C10" s="22" t="s">
        <v>33</v>
      </c>
      <c r="D10" s="23" t="s">
        <v>51</v>
      </c>
      <c r="E10" s="24">
        <v>14.4</v>
      </c>
      <c r="F10" s="24">
        <v>6.4</v>
      </c>
      <c r="G10" s="24"/>
      <c r="H10" s="24">
        <v>8</v>
      </c>
      <c r="I10" s="24"/>
      <c r="J10" s="24">
        <v>88</v>
      </c>
      <c r="K10" s="24">
        <v>11.4</v>
      </c>
      <c r="L10" s="24">
        <v>13.2</v>
      </c>
      <c r="M10" s="24">
        <v>10.4</v>
      </c>
      <c r="N10" s="24">
        <v>5.6</v>
      </c>
      <c r="O10" s="24"/>
      <c r="P10" s="24"/>
      <c r="Q10" s="24">
        <v>7</v>
      </c>
      <c r="R10" s="24"/>
      <c r="S10" s="24"/>
      <c r="T10" s="24">
        <v>24</v>
      </c>
      <c r="U10" s="24">
        <f t="shared" si="1"/>
        <v>188.39999999999998</v>
      </c>
      <c r="V10" s="24">
        <f t="shared" si="2"/>
        <v>188.39999999999998</v>
      </c>
      <c r="W10" s="24">
        <f t="shared" si="3"/>
        <v>39.900000000000034</v>
      </c>
      <c r="X10" s="24">
        <f t="shared" si="4"/>
        <v>245.40000000000003</v>
      </c>
      <c r="Y10" s="43">
        <v>8</v>
      </c>
      <c r="Z10" s="13">
        <f t="shared" si="0"/>
        <v>10</v>
      </c>
      <c r="AC10" s="4"/>
    </row>
    <row r="11" spans="2:29" ht="18" customHeight="1" x14ac:dyDescent="0.25">
      <c r="B11" s="73">
        <v>8</v>
      </c>
      <c r="C11" s="22" t="s">
        <v>27</v>
      </c>
      <c r="D11" s="23" t="s">
        <v>48</v>
      </c>
      <c r="E11" s="25">
        <v>14.4</v>
      </c>
      <c r="F11" s="25">
        <v>33</v>
      </c>
      <c r="G11" s="25">
        <v>12.8</v>
      </c>
      <c r="H11" s="25"/>
      <c r="I11" s="25"/>
      <c r="J11" s="25">
        <v>19.2</v>
      </c>
      <c r="K11" s="25"/>
      <c r="L11" s="25">
        <v>10.199999999999999</v>
      </c>
      <c r="M11" s="25">
        <v>13.6</v>
      </c>
      <c r="N11" s="25">
        <v>13.7</v>
      </c>
      <c r="O11" s="25">
        <v>19.5</v>
      </c>
      <c r="P11" s="25">
        <v>21</v>
      </c>
      <c r="Q11" s="25">
        <v>19.7</v>
      </c>
      <c r="R11" s="25"/>
      <c r="S11" s="25"/>
      <c r="T11" s="25">
        <v>12.4</v>
      </c>
      <c r="U11" s="24">
        <f t="shared" si="1"/>
        <v>189.5</v>
      </c>
      <c r="V11" s="24">
        <f>IF(COUNT(E11:T11)&gt;10,SUMIF(E11:T11,"&gt;="&amp;LARGE(E11:T11,10)),SUM(E11:T11))</f>
        <v>179.29999999999998</v>
      </c>
      <c r="W11" s="24">
        <f t="shared" si="3"/>
        <v>9.0999999999999943</v>
      </c>
      <c r="X11" s="24">
        <f t="shared" si="4"/>
        <v>254.50000000000003</v>
      </c>
      <c r="Y11" s="43">
        <v>7</v>
      </c>
      <c r="Z11" s="13">
        <f t="shared" si="0"/>
        <v>11</v>
      </c>
      <c r="AC11" s="4"/>
    </row>
    <row r="12" spans="2:29" ht="18" customHeight="1" x14ac:dyDescent="0.25">
      <c r="B12" s="73">
        <v>9</v>
      </c>
      <c r="C12" s="22" t="s">
        <v>88</v>
      </c>
      <c r="D12" s="23" t="s">
        <v>64</v>
      </c>
      <c r="E12" s="25"/>
      <c r="F12" s="25"/>
      <c r="G12" s="25"/>
      <c r="H12" s="25">
        <v>84</v>
      </c>
      <c r="I12" s="25">
        <v>80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>
        <v>5.4</v>
      </c>
      <c r="U12" s="24">
        <f t="shared" si="1"/>
        <v>169.4</v>
      </c>
      <c r="V12" s="24">
        <f t="shared" si="2"/>
        <v>169.4</v>
      </c>
      <c r="W12" s="24">
        <f t="shared" si="3"/>
        <v>9.8999999999999773</v>
      </c>
      <c r="X12" s="24">
        <f t="shared" si="4"/>
        <v>264.39999999999998</v>
      </c>
      <c r="Y12" s="43">
        <v>9</v>
      </c>
      <c r="Z12" s="13">
        <f>COUNT(E12:T12)</f>
        <v>3</v>
      </c>
      <c r="AC12" s="4"/>
    </row>
    <row r="13" spans="2:29" ht="18" customHeight="1" x14ac:dyDescent="0.25">
      <c r="B13" s="73">
        <v>10</v>
      </c>
      <c r="C13" s="22" t="s">
        <v>32</v>
      </c>
      <c r="D13" s="23" t="s">
        <v>44</v>
      </c>
      <c r="E13" s="24">
        <v>25.6</v>
      </c>
      <c r="F13" s="24">
        <v>12</v>
      </c>
      <c r="G13" s="24">
        <v>24</v>
      </c>
      <c r="H13" s="24">
        <v>11.2</v>
      </c>
      <c r="I13" s="24"/>
      <c r="J13" s="24"/>
      <c r="K13" s="24">
        <v>60</v>
      </c>
      <c r="L13" s="24"/>
      <c r="M13" s="24"/>
      <c r="N13" s="24">
        <v>13.7</v>
      </c>
      <c r="O13" s="24"/>
      <c r="P13" s="24"/>
      <c r="Q13" s="24"/>
      <c r="R13" s="24"/>
      <c r="S13" s="24">
        <v>12.8</v>
      </c>
      <c r="T13" s="24"/>
      <c r="U13" s="24">
        <f t="shared" si="1"/>
        <v>159.30000000000001</v>
      </c>
      <c r="V13" s="24">
        <f t="shared" si="2"/>
        <v>159.30000000000001</v>
      </c>
      <c r="W13" s="24">
        <f t="shared" si="3"/>
        <v>10.099999999999994</v>
      </c>
      <c r="X13" s="24">
        <f t="shared" si="4"/>
        <v>274.5</v>
      </c>
      <c r="Y13" s="43">
        <v>10</v>
      </c>
      <c r="Z13" s="13">
        <f t="shared" si="0"/>
        <v>7</v>
      </c>
      <c r="AC13" s="4"/>
    </row>
    <row r="14" spans="2:29" ht="18" customHeight="1" x14ac:dyDescent="0.25">
      <c r="B14" s="73">
        <v>11</v>
      </c>
      <c r="C14" s="22" t="s">
        <v>34</v>
      </c>
      <c r="D14" s="23" t="s">
        <v>48</v>
      </c>
      <c r="E14" s="25">
        <v>14.4</v>
      </c>
      <c r="F14" s="25"/>
      <c r="G14" s="25">
        <v>6</v>
      </c>
      <c r="H14" s="25">
        <v>6</v>
      </c>
      <c r="I14" s="25">
        <v>7.8</v>
      </c>
      <c r="J14" s="25"/>
      <c r="K14" s="25"/>
      <c r="L14" s="25"/>
      <c r="M14" s="25"/>
      <c r="N14" s="25">
        <v>6.8</v>
      </c>
      <c r="O14" s="25">
        <v>19.5</v>
      </c>
      <c r="P14" s="25">
        <v>36</v>
      </c>
      <c r="Q14" s="25">
        <v>19.7</v>
      </c>
      <c r="R14" s="25">
        <v>11.4</v>
      </c>
      <c r="S14" s="25">
        <v>8.8000000000000007</v>
      </c>
      <c r="T14" s="25">
        <v>4.5</v>
      </c>
      <c r="U14" s="24">
        <f t="shared" si="1"/>
        <v>140.9</v>
      </c>
      <c r="V14" s="24">
        <f t="shared" si="2"/>
        <v>136.4</v>
      </c>
      <c r="W14" s="24">
        <f t="shared" si="3"/>
        <v>22.900000000000006</v>
      </c>
      <c r="X14" s="24">
        <f t="shared" si="4"/>
        <v>297.39999999999998</v>
      </c>
      <c r="Y14" s="43">
        <v>11</v>
      </c>
      <c r="Z14" s="13">
        <f t="shared" si="0"/>
        <v>11</v>
      </c>
    </row>
    <row r="15" spans="2:29" ht="18" customHeight="1" x14ac:dyDescent="0.25">
      <c r="B15" s="73">
        <v>12</v>
      </c>
      <c r="C15" s="22" t="s">
        <v>148</v>
      </c>
      <c r="D15" s="23" t="s">
        <v>122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>
        <v>45</v>
      </c>
      <c r="P15" s="25"/>
      <c r="Q15" s="25"/>
      <c r="R15" s="25"/>
      <c r="S15" s="25">
        <v>72</v>
      </c>
      <c r="T15" s="25">
        <v>18</v>
      </c>
      <c r="U15" s="24">
        <f t="shared" si="1"/>
        <v>135</v>
      </c>
      <c r="V15" s="24">
        <f t="shared" si="2"/>
        <v>135</v>
      </c>
      <c r="W15" s="24">
        <f t="shared" si="3"/>
        <v>1.4000000000000057</v>
      </c>
      <c r="X15" s="24">
        <f t="shared" si="4"/>
        <v>298.8</v>
      </c>
      <c r="Y15" s="43">
        <v>13</v>
      </c>
      <c r="Z15" s="13">
        <f t="shared" si="0"/>
        <v>3</v>
      </c>
    </row>
    <row r="16" spans="2:29" ht="18" customHeight="1" x14ac:dyDescent="0.25">
      <c r="B16" s="73">
        <v>13</v>
      </c>
      <c r="C16" s="22" t="s">
        <v>106</v>
      </c>
      <c r="D16" s="23" t="s">
        <v>110</v>
      </c>
      <c r="E16" s="24"/>
      <c r="F16" s="24"/>
      <c r="G16" s="24"/>
      <c r="H16" s="24"/>
      <c r="I16" s="24">
        <v>40</v>
      </c>
      <c r="J16" s="24"/>
      <c r="K16" s="24">
        <v>9.3000000000000007</v>
      </c>
      <c r="L16" s="24">
        <v>4.7</v>
      </c>
      <c r="M16" s="24">
        <v>48</v>
      </c>
      <c r="N16" s="24">
        <v>11.2</v>
      </c>
      <c r="O16" s="24"/>
      <c r="P16" s="24"/>
      <c r="Q16" s="24">
        <v>14.4</v>
      </c>
      <c r="R16" s="24"/>
      <c r="S16" s="24"/>
      <c r="T16" s="24"/>
      <c r="U16" s="24">
        <f t="shared" si="1"/>
        <v>127.60000000000001</v>
      </c>
      <c r="V16" s="24">
        <f t="shared" si="2"/>
        <v>127.60000000000001</v>
      </c>
      <c r="W16" s="24">
        <f t="shared" si="3"/>
        <v>7.3999999999999915</v>
      </c>
      <c r="X16" s="24">
        <f t="shared" si="4"/>
        <v>306.2</v>
      </c>
      <c r="Y16" s="43">
        <v>12</v>
      </c>
      <c r="Z16" s="13">
        <f t="shared" si="0"/>
        <v>6</v>
      </c>
    </row>
    <row r="17" spans="2:26" ht="18" customHeight="1" x14ac:dyDescent="0.25">
      <c r="B17" s="73">
        <v>14</v>
      </c>
      <c r="C17" s="22" t="s">
        <v>31</v>
      </c>
      <c r="D17" s="23" t="s">
        <v>48</v>
      </c>
      <c r="E17" s="25">
        <v>21.6</v>
      </c>
      <c r="F17" s="25">
        <v>8.4</v>
      </c>
      <c r="G17" s="25"/>
      <c r="H17" s="25"/>
      <c r="I17" s="25"/>
      <c r="J17" s="25"/>
      <c r="K17" s="25"/>
      <c r="L17" s="25"/>
      <c r="M17" s="25"/>
      <c r="N17" s="25"/>
      <c r="O17" s="25"/>
      <c r="P17" s="25">
        <v>6.3</v>
      </c>
      <c r="Q17" s="25">
        <v>13.6</v>
      </c>
      <c r="R17" s="25">
        <v>4.5</v>
      </c>
      <c r="S17" s="25">
        <v>15.2</v>
      </c>
      <c r="T17" s="25">
        <v>36</v>
      </c>
      <c r="U17" s="24">
        <f t="shared" si="1"/>
        <v>105.6</v>
      </c>
      <c r="V17" s="24">
        <f t="shared" si="2"/>
        <v>105.6</v>
      </c>
      <c r="W17" s="24">
        <f t="shared" si="3"/>
        <v>22.000000000000014</v>
      </c>
      <c r="X17" s="24">
        <f t="shared" si="4"/>
        <v>328.20000000000005</v>
      </c>
      <c r="Y17" s="43">
        <v>19</v>
      </c>
      <c r="Z17" s="13">
        <f t="shared" si="0"/>
        <v>7</v>
      </c>
    </row>
    <row r="18" spans="2:26" ht="18" customHeight="1" x14ac:dyDescent="0.25">
      <c r="B18" s="73">
        <v>15</v>
      </c>
      <c r="C18" s="22" t="s">
        <v>111</v>
      </c>
      <c r="D18" s="23" t="s">
        <v>118</v>
      </c>
      <c r="E18" s="24"/>
      <c r="F18" s="24"/>
      <c r="G18" s="24"/>
      <c r="H18" s="24"/>
      <c r="I18" s="24"/>
      <c r="J18" s="24">
        <v>15.2</v>
      </c>
      <c r="K18" s="24">
        <v>5.6</v>
      </c>
      <c r="L18" s="24"/>
      <c r="M18" s="24">
        <v>24</v>
      </c>
      <c r="N18" s="24">
        <v>6.8</v>
      </c>
      <c r="O18" s="24"/>
      <c r="P18" s="24">
        <v>7.2</v>
      </c>
      <c r="Q18" s="24">
        <v>27.7</v>
      </c>
      <c r="R18" s="24">
        <v>14.4</v>
      </c>
      <c r="S18" s="24"/>
      <c r="T18" s="24"/>
      <c r="U18" s="24">
        <f t="shared" si="1"/>
        <v>100.9</v>
      </c>
      <c r="V18" s="24">
        <f t="shared" si="2"/>
        <v>100.9</v>
      </c>
      <c r="W18" s="24">
        <f t="shared" si="3"/>
        <v>4.6999999999999886</v>
      </c>
      <c r="X18" s="24">
        <f t="shared" si="4"/>
        <v>332.9</v>
      </c>
      <c r="Y18" s="43">
        <v>14</v>
      </c>
      <c r="Z18" s="13">
        <f t="shared" si="0"/>
        <v>7</v>
      </c>
    </row>
    <row r="19" spans="2:26" ht="18" customHeight="1" x14ac:dyDescent="0.25">
      <c r="B19" s="73">
        <v>16</v>
      </c>
      <c r="C19" s="22" t="s">
        <v>26</v>
      </c>
      <c r="D19" s="23" t="s">
        <v>50</v>
      </c>
      <c r="E19" s="25">
        <v>8.8000000000000007</v>
      </c>
      <c r="F19" s="25">
        <v>14.4</v>
      </c>
      <c r="G19" s="25"/>
      <c r="H19" s="25"/>
      <c r="I19" s="25"/>
      <c r="J19" s="25">
        <v>16.399999999999999</v>
      </c>
      <c r="K19" s="25">
        <v>4.4000000000000004</v>
      </c>
      <c r="L19" s="25"/>
      <c r="M19" s="25">
        <v>23.2</v>
      </c>
      <c r="N19" s="25">
        <v>10</v>
      </c>
      <c r="O19" s="25"/>
      <c r="P19" s="25">
        <v>9.1</v>
      </c>
      <c r="Q19" s="25"/>
      <c r="R19" s="25"/>
      <c r="S19" s="25"/>
      <c r="T19" s="25"/>
      <c r="U19" s="24">
        <f t="shared" si="1"/>
        <v>86.3</v>
      </c>
      <c r="V19" s="24">
        <f t="shared" si="2"/>
        <v>86.3</v>
      </c>
      <c r="W19" s="24">
        <f t="shared" si="3"/>
        <v>14.600000000000009</v>
      </c>
      <c r="X19" s="24">
        <f t="shared" si="4"/>
        <v>347.5</v>
      </c>
      <c r="Y19" s="43">
        <v>15</v>
      </c>
      <c r="Z19" s="13">
        <f t="shared" si="0"/>
        <v>7</v>
      </c>
    </row>
    <row r="20" spans="2:26" ht="18" customHeight="1" x14ac:dyDescent="0.25">
      <c r="B20" s="73">
        <v>17</v>
      </c>
      <c r="C20" s="22" t="s">
        <v>54</v>
      </c>
      <c r="D20" s="23" t="s">
        <v>51</v>
      </c>
      <c r="E20" s="25"/>
      <c r="F20" s="25">
        <v>10.199999999999999</v>
      </c>
      <c r="G20" s="25"/>
      <c r="H20" s="25"/>
      <c r="I20" s="25">
        <v>13.6</v>
      </c>
      <c r="J20" s="25">
        <v>28</v>
      </c>
      <c r="K20" s="25">
        <v>4.4000000000000004</v>
      </c>
      <c r="L20" s="25">
        <v>13.2</v>
      </c>
      <c r="M20" s="25">
        <v>7.6</v>
      </c>
      <c r="N20" s="25"/>
      <c r="O20" s="25"/>
      <c r="P20" s="25"/>
      <c r="Q20" s="25"/>
      <c r="R20" s="25">
        <v>9</v>
      </c>
      <c r="S20" s="25"/>
      <c r="T20" s="25"/>
      <c r="U20" s="24">
        <f t="shared" si="1"/>
        <v>85.999999999999986</v>
      </c>
      <c r="V20" s="24">
        <f t="shared" si="2"/>
        <v>85.999999999999986</v>
      </c>
      <c r="W20" s="24">
        <f t="shared" si="3"/>
        <v>0.30000000000001137</v>
      </c>
      <c r="X20" s="24">
        <f t="shared" si="4"/>
        <v>347.8</v>
      </c>
      <c r="Y20" s="43">
        <v>16</v>
      </c>
      <c r="Z20" s="13">
        <f t="shared" si="0"/>
        <v>7</v>
      </c>
    </row>
    <row r="21" spans="2:26" ht="18" customHeight="1" x14ac:dyDescent="0.25">
      <c r="B21" s="73">
        <v>18</v>
      </c>
      <c r="C21" s="22" t="s">
        <v>57</v>
      </c>
      <c r="D21" s="23" t="s">
        <v>43</v>
      </c>
      <c r="E21" s="25"/>
      <c r="F21" s="25">
        <v>6.4</v>
      </c>
      <c r="G21" s="25">
        <v>11.6</v>
      </c>
      <c r="H21" s="25">
        <v>13.6</v>
      </c>
      <c r="I21" s="25"/>
      <c r="J21" s="25">
        <v>11.2</v>
      </c>
      <c r="K21" s="25"/>
      <c r="L21" s="25">
        <v>6.1</v>
      </c>
      <c r="M21" s="25"/>
      <c r="N21" s="25">
        <v>25.1</v>
      </c>
      <c r="O21" s="25"/>
      <c r="P21" s="25"/>
      <c r="Q21" s="25"/>
      <c r="R21" s="25">
        <v>11.4</v>
      </c>
      <c r="S21" s="25"/>
      <c r="T21" s="25"/>
      <c r="U21" s="24">
        <f t="shared" si="1"/>
        <v>85.4</v>
      </c>
      <c r="V21" s="24">
        <f t="shared" si="2"/>
        <v>85.4</v>
      </c>
      <c r="W21" s="24">
        <f t="shared" si="3"/>
        <v>0.5999999999999801</v>
      </c>
      <c r="X21" s="24">
        <f t="shared" si="4"/>
        <v>348.4</v>
      </c>
      <c r="Y21" s="43">
        <v>17</v>
      </c>
      <c r="Z21" s="13">
        <f t="shared" si="0"/>
        <v>7</v>
      </c>
    </row>
    <row r="22" spans="2:26" ht="18" customHeight="1" x14ac:dyDescent="0.25">
      <c r="B22" s="73">
        <v>19</v>
      </c>
      <c r="C22" s="22" t="s">
        <v>59</v>
      </c>
      <c r="D22" s="23" t="s">
        <v>10</v>
      </c>
      <c r="E22" s="24"/>
      <c r="F22" s="24">
        <v>5.3</v>
      </c>
      <c r="G22" s="24"/>
      <c r="H22" s="24"/>
      <c r="I22" s="24">
        <v>12</v>
      </c>
      <c r="J22" s="24"/>
      <c r="K22" s="24">
        <v>5.6</v>
      </c>
      <c r="L22" s="24"/>
      <c r="M22" s="24"/>
      <c r="N22" s="24">
        <v>25.1</v>
      </c>
      <c r="O22" s="24"/>
      <c r="P22" s="24"/>
      <c r="Q22" s="24">
        <v>13.6</v>
      </c>
      <c r="R22" s="24">
        <v>5.4</v>
      </c>
      <c r="S22" s="24"/>
      <c r="T22" s="24">
        <v>12.4</v>
      </c>
      <c r="U22" s="24">
        <f t="shared" si="1"/>
        <v>79.400000000000006</v>
      </c>
      <c r="V22" s="24">
        <f t="shared" si="2"/>
        <v>79.400000000000006</v>
      </c>
      <c r="W22" s="24">
        <f t="shared" si="3"/>
        <v>6</v>
      </c>
      <c r="X22" s="24">
        <f t="shared" si="4"/>
        <v>354.4</v>
      </c>
      <c r="Y22" s="43">
        <v>20</v>
      </c>
      <c r="Z22" s="13">
        <f t="shared" si="0"/>
        <v>7</v>
      </c>
    </row>
    <row r="23" spans="2:26" x14ac:dyDescent="0.25">
      <c r="B23" s="73">
        <v>20</v>
      </c>
      <c r="C23" s="22" t="s">
        <v>28</v>
      </c>
      <c r="D23" s="23" t="s">
        <v>50</v>
      </c>
      <c r="E23" s="25">
        <v>16</v>
      </c>
      <c r="F23" s="25"/>
      <c r="G23" s="25"/>
      <c r="H23" s="25"/>
      <c r="I23" s="25"/>
      <c r="J23" s="25">
        <v>9.6</v>
      </c>
      <c r="K23" s="25"/>
      <c r="L23" s="25"/>
      <c r="M23" s="25">
        <v>32</v>
      </c>
      <c r="N23" s="25">
        <v>6.8</v>
      </c>
      <c r="O23" s="25"/>
      <c r="P23" s="25">
        <v>13.2</v>
      </c>
      <c r="Q23" s="25"/>
      <c r="R23" s="25"/>
      <c r="S23" s="25"/>
      <c r="T23" s="25"/>
      <c r="U23" s="24">
        <f t="shared" si="1"/>
        <v>77.600000000000009</v>
      </c>
      <c r="V23" s="24">
        <f t="shared" si="2"/>
        <v>77.600000000000009</v>
      </c>
      <c r="W23" s="24">
        <f t="shared" si="3"/>
        <v>1.7999999999999972</v>
      </c>
      <c r="X23" s="24">
        <f t="shared" si="4"/>
        <v>356.2</v>
      </c>
      <c r="Y23" s="43">
        <v>18</v>
      </c>
      <c r="Z23" s="13">
        <f t="shared" si="0"/>
        <v>5</v>
      </c>
    </row>
    <row r="24" spans="2:26" ht="18" customHeight="1" x14ac:dyDescent="0.25">
      <c r="B24" s="73">
        <v>21</v>
      </c>
      <c r="C24" s="22" t="s">
        <v>173</v>
      </c>
      <c r="D24" s="23" t="s">
        <v>122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>
        <v>60</v>
      </c>
      <c r="S24" s="24"/>
      <c r="T24" s="24">
        <v>7.8</v>
      </c>
      <c r="U24" s="24">
        <f t="shared" si="1"/>
        <v>67.8</v>
      </c>
      <c r="V24" s="24">
        <f t="shared" si="2"/>
        <v>67.8</v>
      </c>
      <c r="W24" s="24">
        <f t="shared" si="3"/>
        <v>9.8000000000000114</v>
      </c>
      <c r="X24" s="24">
        <f t="shared" si="4"/>
        <v>366</v>
      </c>
      <c r="Y24" s="43">
        <v>26</v>
      </c>
      <c r="Z24" s="13">
        <f t="shared" si="0"/>
        <v>2</v>
      </c>
    </row>
    <row r="25" spans="2:26" ht="18" customHeight="1" x14ac:dyDescent="0.25">
      <c r="B25" s="73">
        <v>22</v>
      </c>
      <c r="C25" s="22" t="s">
        <v>60</v>
      </c>
      <c r="D25" s="23" t="s">
        <v>51</v>
      </c>
      <c r="E25" s="25"/>
      <c r="F25" s="25">
        <v>5.3</v>
      </c>
      <c r="G25" s="25"/>
      <c r="H25" s="25"/>
      <c r="I25" s="25">
        <v>10</v>
      </c>
      <c r="J25" s="25"/>
      <c r="K25" s="25">
        <v>7.2</v>
      </c>
      <c r="L25" s="25">
        <v>10.199999999999999</v>
      </c>
      <c r="M25" s="25"/>
      <c r="N25" s="25"/>
      <c r="O25" s="25"/>
      <c r="P25" s="25">
        <v>21</v>
      </c>
      <c r="Q25" s="25">
        <v>7</v>
      </c>
      <c r="R25" s="25">
        <v>5.4</v>
      </c>
      <c r="S25" s="25"/>
      <c r="T25" s="25"/>
      <c r="U25" s="24">
        <f t="shared" si="1"/>
        <v>66.100000000000009</v>
      </c>
      <c r="V25" s="24">
        <f t="shared" si="2"/>
        <v>66.100000000000009</v>
      </c>
      <c r="W25" s="24">
        <f t="shared" si="3"/>
        <v>1.6999999999999886</v>
      </c>
      <c r="X25" s="24">
        <f t="shared" si="4"/>
        <v>367.7</v>
      </c>
      <c r="Y25" s="43">
        <v>21</v>
      </c>
      <c r="Z25" s="13">
        <f t="shared" si="0"/>
        <v>7</v>
      </c>
    </row>
    <row r="26" spans="2:26" ht="18" customHeight="1" x14ac:dyDescent="0.25">
      <c r="B26" s="73">
        <v>23</v>
      </c>
      <c r="C26" s="22" t="s">
        <v>40</v>
      </c>
      <c r="D26" s="23" t="s">
        <v>49</v>
      </c>
      <c r="E26" s="24">
        <v>3.6</v>
      </c>
      <c r="F26" s="24"/>
      <c r="G26" s="24">
        <v>10.4</v>
      </c>
      <c r="H26" s="24">
        <v>13</v>
      </c>
      <c r="I26" s="24"/>
      <c r="J26" s="24"/>
      <c r="K26" s="24"/>
      <c r="L26" s="24">
        <v>4.7</v>
      </c>
      <c r="M26" s="24"/>
      <c r="N26" s="24"/>
      <c r="O26" s="24">
        <v>11.7</v>
      </c>
      <c r="P26" s="24"/>
      <c r="Q26" s="24">
        <v>10.4</v>
      </c>
      <c r="R26" s="24"/>
      <c r="S26" s="24">
        <v>11.2</v>
      </c>
      <c r="T26" s="24"/>
      <c r="U26" s="24">
        <f t="shared" si="1"/>
        <v>65</v>
      </c>
      <c r="V26" s="24">
        <f t="shared" si="2"/>
        <v>65</v>
      </c>
      <c r="W26" s="24">
        <f t="shared" si="3"/>
        <v>1.1000000000000085</v>
      </c>
      <c r="X26" s="24">
        <f t="shared" si="4"/>
        <v>368.8</v>
      </c>
      <c r="Y26" s="43">
        <v>23</v>
      </c>
      <c r="Z26" s="13">
        <f t="shared" si="0"/>
        <v>7</v>
      </c>
    </row>
    <row r="27" spans="2:26" ht="18" customHeight="1" x14ac:dyDescent="0.25">
      <c r="B27" s="73">
        <v>24</v>
      </c>
      <c r="C27" s="22" t="s">
        <v>114</v>
      </c>
      <c r="D27" s="23" t="s">
        <v>51</v>
      </c>
      <c r="E27" s="24"/>
      <c r="F27" s="24"/>
      <c r="G27" s="24"/>
      <c r="H27" s="24"/>
      <c r="I27" s="24"/>
      <c r="J27" s="24">
        <v>7.6</v>
      </c>
      <c r="K27" s="24"/>
      <c r="L27" s="24">
        <v>21</v>
      </c>
      <c r="M27" s="24">
        <v>15.6</v>
      </c>
      <c r="N27" s="24">
        <v>6.8</v>
      </c>
      <c r="O27" s="24"/>
      <c r="P27" s="24">
        <v>13.2</v>
      </c>
      <c r="Q27" s="24"/>
      <c r="R27" s="24"/>
      <c r="S27" s="24"/>
      <c r="T27" s="24"/>
      <c r="U27" s="24">
        <f t="shared" si="1"/>
        <v>64.2</v>
      </c>
      <c r="V27" s="24">
        <f t="shared" si="2"/>
        <v>64.2</v>
      </c>
      <c r="W27" s="24">
        <f t="shared" si="3"/>
        <v>0.79999999999999716</v>
      </c>
      <c r="X27" s="24">
        <f t="shared" si="4"/>
        <v>369.6</v>
      </c>
      <c r="Y27" s="43">
        <v>24</v>
      </c>
      <c r="Z27" s="13">
        <f t="shared" si="0"/>
        <v>5</v>
      </c>
    </row>
    <row r="28" spans="2:26" ht="18" customHeight="1" x14ac:dyDescent="0.25">
      <c r="B28" s="73">
        <v>25</v>
      </c>
      <c r="C28" s="22" t="s">
        <v>80</v>
      </c>
      <c r="D28" s="23" t="s">
        <v>53</v>
      </c>
      <c r="E28" s="25"/>
      <c r="F28" s="25"/>
      <c r="G28" s="25">
        <v>14.4</v>
      </c>
      <c r="H28" s="25">
        <v>19.2</v>
      </c>
      <c r="I28" s="25"/>
      <c r="J28" s="25"/>
      <c r="K28" s="25"/>
      <c r="L28" s="25"/>
      <c r="M28" s="25"/>
      <c r="N28" s="25"/>
      <c r="O28" s="25">
        <v>29.5</v>
      </c>
      <c r="P28" s="25"/>
      <c r="Q28" s="25"/>
      <c r="R28" s="25"/>
      <c r="S28" s="25"/>
      <c r="T28" s="25"/>
      <c r="U28" s="24">
        <f t="shared" si="1"/>
        <v>63.1</v>
      </c>
      <c r="V28" s="24">
        <f t="shared" si="2"/>
        <v>63.1</v>
      </c>
      <c r="W28" s="24">
        <f t="shared" si="3"/>
        <v>1.1000000000000014</v>
      </c>
      <c r="X28" s="24">
        <f t="shared" si="4"/>
        <v>370.7</v>
      </c>
      <c r="Y28" s="43">
        <v>25</v>
      </c>
      <c r="Z28" s="13">
        <f t="shared" si="0"/>
        <v>3</v>
      </c>
    </row>
    <row r="29" spans="2:26" ht="18" customHeight="1" x14ac:dyDescent="0.25">
      <c r="B29" s="73">
        <v>26</v>
      </c>
      <c r="C29" s="22" t="s">
        <v>58</v>
      </c>
      <c r="D29" s="23" t="s">
        <v>49</v>
      </c>
      <c r="E29" s="25"/>
      <c r="F29" s="25">
        <v>6.4</v>
      </c>
      <c r="G29" s="25">
        <v>9.1999999999999993</v>
      </c>
      <c r="H29" s="25"/>
      <c r="I29" s="25"/>
      <c r="J29" s="25"/>
      <c r="K29" s="25">
        <v>18</v>
      </c>
      <c r="L29" s="25">
        <v>8.6999999999999993</v>
      </c>
      <c r="M29" s="25">
        <v>15.6</v>
      </c>
      <c r="N29" s="25"/>
      <c r="O29" s="25"/>
      <c r="P29" s="25"/>
      <c r="Q29" s="25"/>
      <c r="R29" s="25"/>
      <c r="S29" s="25"/>
      <c r="T29" s="25"/>
      <c r="U29" s="24">
        <f t="shared" si="1"/>
        <v>57.9</v>
      </c>
      <c r="V29" s="24">
        <f t="shared" si="2"/>
        <v>57.9</v>
      </c>
      <c r="W29" s="24">
        <f t="shared" si="3"/>
        <v>5.2000000000000028</v>
      </c>
      <c r="X29" s="24">
        <f t="shared" si="4"/>
        <v>375.90000000000003</v>
      </c>
      <c r="Y29" s="43">
        <v>27</v>
      </c>
      <c r="Z29" s="13">
        <f t="shared" si="0"/>
        <v>5</v>
      </c>
    </row>
    <row r="30" spans="2:26" ht="18" customHeight="1" x14ac:dyDescent="0.25">
      <c r="B30" s="73">
        <v>27</v>
      </c>
      <c r="C30" s="22" t="s">
        <v>85</v>
      </c>
      <c r="D30" s="23" t="s">
        <v>49</v>
      </c>
      <c r="E30" s="24"/>
      <c r="F30" s="24"/>
      <c r="G30" s="24"/>
      <c r="H30" s="24">
        <v>5.6</v>
      </c>
      <c r="I30" s="24"/>
      <c r="J30" s="24"/>
      <c r="K30" s="24">
        <v>5.6</v>
      </c>
      <c r="L30" s="24"/>
      <c r="M30" s="24"/>
      <c r="N30" s="24">
        <v>13.7</v>
      </c>
      <c r="O30" s="24">
        <v>19.5</v>
      </c>
      <c r="P30" s="24"/>
      <c r="Q30" s="24"/>
      <c r="R30" s="24"/>
      <c r="S30" s="24"/>
      <c r="T30" s="24">
        <v>4.8</v>
      </c>
      <c r="U30" s="24">
        <f t="shared" si="1"/>
        <v>49.199999999999996</v>
      </c>
      <c r="V30" s="24">
        <f t="shared" si="2"/>
        <v>49.199999999999996</v>
      </c>
      <c r="W30" s="24">
        <f t="shared" si="3"/>
        <v>8.7000000000000028</v>
      </c>
      <c r="X30" s="24">
        <f t="shared" si="4"/>
        <v>384.6</v>
      </c>
      <c r="Y30" s="43">
        <v>29</v>
      </c>
      <c r="Z30" s="13">
        <f t="shared" si="0"/>
        <v>5</v>
      </c>
    </row>
    <row r="31" spans="2:26" ht="18" customHeight="1" x14ac:dyDescent="0.25">
      <c r="B31" s="73">
        <v>28</v>
      </c>
      <c r="C31" s="22" t="s">
        <v>84</v>
      </c>
      <c r="D31" s="23" t="s">
        <v>44</v>
      </c>
      <c r="E31" s="24"/>
      <c r="F31" s="24"/>
      <c r="G31" s="24"/>
      <c r="H31" s="24">
        <v>7.2</v>
      </c>
      <c r="I31" s="24">
        <v>17.600000000000001</v>
      </c>
      <c r="J31" s="24"/>
      <c r="K31" s="24"/>
      <c r="L31" s="24"/>
      <c r="M31" s="24"/>
      <c r="N31" s="24"/>
      <c r="O31" s="24">
        <v>11.7</v>
      </c>
      <c r="P31" s="24"/>
      <c r="Q31" s="24"/>
      <c r="R31" s="24"/>
      <c r="S31" s="24">
        <v>11.6</v>
      </c>
      <c r="T31" s="24"/>
      <c r="U31" s="24">
        <f t="shared" si="1"/>
        <v>48.1</v>
      </c>
      <c r="V31" s="24">
        <f t="shared" si="2"/>
        <v>48.1</v>
      </c>
      <c r="W31" s="24">
        <f t="shared" si="3"/>
        <v>1.0999999999999943</v>
      </c>
      <c r="X31" s="24">
        <f t="shared" si="4"/>
        <v>385.7</v>
      </c>
      <c r="Y31" s="43">
        <v>28</v>
      </c>
      <c r="Z31" s="13">
        <f t="shared" si="0"/>
        <v>4</v>
      </c>
    </row>
    <row r="32" spans="2:26" ht="18" customHeight="1" x14ac:dyDescent="0.25">
      <c r="B32" s="73">
        <v>29</v>
      </c>
      <c r="C32" s="22" t="s">
        <v>175</v>
      </c>
      <c r="D32" s="23" t="s">
        <v>178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v>30</v>
      </c>
      <c r="S32" s="24">
        <v>6</v>
      </c>
      <c r="T32" s="24">
        <v>9.3000000000000007</v>
      </c>
      <c r="U32" s="24">
        <f t="shared" si="1"/>
        <v>45.3</v>
      </c>
      <c r="V32" s="24">
        <f t="shared" si="2"/>
        <v>45.3</v>
      </c>
      <c r="W32" s="24">
        <f t="shared" si="3"/>
        <v>2.8000000000000043</v>
      </c>
      <c r="X32" s="24">
        <f t="shared" si="4"/>
        <v>388.5</v>
      </c>
      <c r="Y32" s="43">
        <v>35</v>
      </c>
      <c r="Z32" s="13">
        <f t="shared" si="0"/>
        <v>3</v>
      </c>
    </row>
    <row r="33" spans="2:26" ht="18" customHeight="1" x14ac:dyDescent="0.25">
      <c r="B33" s="73">
        <v>30</v>
      </c>
      <c r="C33" s="22" t="s">
        <v>152</v>
      </c>
      <c r="D33" s="23" t="s">
        <v>44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>
        <v>11.7</v>
      </c>
      <c r="P33" s="24"/>
      <c r="Q33" s="24"/>
      <c r="R33" s="24"/>
      <c r="S33" s="24">
        <v>32</v>
      </c>
      <c r="T33" s="24"/>
      <c r="U33" s="24">
        <f t="shared" si="1"/>
        <v>43.7</v>
      </c>
      <c r="V33" s="24">
        <f t="shared" si="2"/>
        <v>43.7</v>
      </c>
      <c r="W33" s="24">
        <f t="shared" si="3"/>
        <v>1.5999999999999943</v>
      </c>
      <c r="X33" s="24">
        <f t="shared" si="4"/>
        <v>390.1</v>
      </c>
      <c r="Y33" s="43">
        <v>30</v>
      </c>
      <c r="Z33" s="13">
        <f t="shared" si="0"/>
        <v>2</v>
      </c>
    </row>
    <row r="34" spans="2:26" ht="18" customHeight="1" x14ac:dyDescent="0.25">
      <c r="B34" s="73">
        <v>31</v>
      </c>
      <c r="C34" s="22" t="s">
        <v>108</v>
      </c>
      <c r="D34" s="23" t="s">
        <v>48</v>
      </c>
      <c r="E34" s="25"/>
      <c r="F34" s="25"/>
      <c r="G34" s="25"/>
      <c r="H34" s="25"/>
      <c r="I34" s="25">
        <v>6.6</v>
      </c>
      <c r="J34" s="25"/>
      <c r="K34" s="25"/>
      <c r="L34" s="25"/>
      <c r="M34" s="25">
        <v>7.2</v>
      </c>
      <c r="N34" s="25"/>
      <c r="O34" s="25"/>
      <c r="P34" s="25">
        <v>5.6</v>
      </c>
      <c r="Q34" s="25">
        <v>12</v>
      </c>
      <c r="R34" s="25">
        <v>5.4</v>
      </c>
      <c r="S34" s="25"/>
      <c r="T34" s="25">
        <v>6.6</v>
      </c>
      <c r="U34" s="24">
        <f t="shared" si="1"/>
        <v>43.4</v>
      </c>
      <c r="V34" s="24">
        <f t="shared" si="2"/>
        <v>43.4</v>
      </c>
      <c r="W34" s="24">
        <f t="shared" si="3"/>
        <v>0.30000000000000426</v>
      </c>
      <c r="X34" s="24">
        <f t="shared" si="4"/>
        <v>390.40000000000003</v>
      </c>
      <c r="Y34" s="43">
        <v>34</v>
      </c>
      <c r="Z34" s="13">
        <f t="shared" si="0"/>
        <v>6</v>
      </c>
    </row>
    <row r="35" spans="2:26" ht="18" customHeight="1" x14ac:dyDescent="0.25">
      <c r="B35" s="73">
        <v>32</v>
      </c>
      <c r="C35" s="22" t="s">
        <v>119</v>
      </c>
      <c r="D35" s="23" t="s">
        <v>122</v>
      </c>
      <c r="E35" s="25"/>
      <c r="F35" s="25"/>
      <c r="G35" s="25"/>
      <c r="H35" s="25"/>
      <c r="I35" s="25"/>
      <c r="J35" s="25">
        <v>15.2</v>
      </c>
      <c r="K35" s="25"/>
      <c r="L35" s="25"/>
      <c r="M35" s="25"/>
      <c r="N35" s="25"/>
      <c r="O35" s="25"/>
      <c r="P35" s="25"/>
      <c r="Q35" s="25"/>
      <c r="R35" s="25">
        <v>18</v>
      </c>
      <c r="S35" s="25"/>
      <c r="T35" s="25">
        <v>8.4</v>
      </c>
      <c r="U35" s="24">
        <f t="shared" si="1"/>
        <v>41.6</v>
      </c>
      <c r="V35" s="24">
        <f t="shared" si="2"/>
        <v>41.6</v>
      </c>
      <c r="W35" s="24">
        <f t="shared" si="3"/>
        <v>1.7999999999999972</v>
      </c>
      <c r="X35" s="24">
        <f t="shared" si="4"/>
        <v>392.2</v>
      </c>
      <c r="Y35" s="43">
        <v>36</v>
      </c>
      <c r="Z35" s="13">
        <f t="shared" si="0"/>
        <v>3</v>
      </c>
    </row>
    <row r="36" spans="2:26" ht="18" customHeight="1" x14ac:dyDescent="0.25">
      <c r="B36" s="73">
        <v>33</v>
      </c>
      <c r="C36" s="22" t="s">
        <v>63</v>
      </c>
      <c r="D36" s="23" t="s">
        <v>64</v>
      </c>
      <c r="E36" s="25"/>
      <c r="F36" s="25">
        <v>18</v>
      </c>
      <c r="G36" s="25"/>
      <c r="H36" s="25">
        <v>13</v>
      </c>
      <c r="I36" s="25"/>
      <c r="J36" s="25"/>
      <c r="K36" s="25">
        <v>9.3000000000000007</v>
      </c>
      <c r="L36" s="25"/>
      <c r="M36" s="25"/>
      <c r="N36" s="25"/>
      <c r="O36" s="25"/>
      <c r="P36" s="25"/>
      <c r="Q36" s="25"/>
      <c r="R36" s="25"/>
      <c r="S36" s="25"/>
      <c r="T36" s="25"/>
      <c r="U36" s="24">
        <f t="shared" si="1"/>
        <v>40.299999999999997</v>
      </c>
      <c r="V36" s="24">
        <f t="shared" si="2"/>
        <v>40.299999999999997</v>
      </c>
      <c r="W36" s="24">
        <f t="shared" si="3"/>
        <v>1.3000000000000043</v>
      </c>
      <c r="X36" s="24">
        <f t="shared" si="4"/>
        <v>393.5</v>
      </c>
      <c r="Y36" s="43">
        <v>31</v>
      </c>
      <c r="Z36" s="13">
        <f t="shared" si="0"/>
        <v>3</v>
      </c>
    </row>
    <row r="37" spans="2:26" ht="18" customHeight="1" x14ac:dyDescent="0.25">
      <c r="B37" s="73" t="s">
        <v>210</v>
      </c>
      <c r="C37" s="22" t="s">
        <v>113</v>
      </c>
      <c r="D37" s="23" t="s">
        <v>123</v>
      </c>
      <c r="E37" s="25"/>
      <c r="F37" s="25"/>
      <c r="G37" s="25"/>
      <c r="H37" s="25"/>
      <c r="I37" s="25"/>
      <c r="J37" s="25">
        <v>10.4</v>
      </c>
      <c r="K37" s="25"/>
      <c r="L37" s="25"/>
      <c r="M37" s="25"/>
      <c r="N37" s="25">
        <v>8.8000000000000007</v>
      </c>
      <c r="O37" s="25">
        <v>11.7</v>
      </c>
      <c r="P37" s="25">
        <v>9.1</v>
      </c>
      <c r="Q37" s="25"/>
      <c r="R37" s="25"/>
      <c r="S37" s="25"/>
      <c r="T37" s="25"/>
      <c r="U37" s="24">
        <f t="shared" si="1"/>
        <v>40</v>
      </c>
      <c r="V37" s="24">
        <f t="shared" si="2"/>
        <v>40</v>
      </c>
      <c r="W37" s="24">
        <f t="shared" si="3"/>
        <v>0.29999999999999716</v>
      </c>
      <c r="X37" s="24">
        <f t="shared" si="4"/>
        <v>393.8</v>
      </c>
      <c r="Y37" s="43" t="s">
        <v>192</v>
      </c>
      <c r="Z37" s="13">
        <f t="shared" si="0"/>
        <v>4</v>
      </c>
    </row>
    <row r="38" spans="2:26" ht="18" customHeight="1" x14ac:dyDescent="0.25">
      <c r="B38" s="73" t="s">
        <v>210</v>
      </c>
      <c r="C38" s="22" t="s">
        <v>171</v>
      </c>
      <c r="D38" s="23" t="s">
        <v>10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>
        <v>40</v>
      </c>
      <c r="R38" s="24"/>
      <c r="S38" s="24"/>
      <c r="T38" s="24"/>
      <c r="U38" s="24">
        <f t="shared" si="1"/>
        <v>40</v>
      </c>
      <c r="V38" s="24">
        <f t="shared" si="2"/>
        <v>40</v>
      </c>
      <c r="W38" s="24">
        <v>0.3</v>
      </c>
      <c r="X38" s="24">
        <f t="shared" si="4"/>
        <v>393.8</v>
      </c>
      <c r="Y38" s="43" t="s">
        <v>192</v>
      </c>
      <c r="Z38" s="13">
        <f t="shared" si="0"/>
        <v>1</v>
      </c>
    </row>
    <row r="39" spans="2:26" x14ac:dyDescent="0.25">
      <c r="B39" s="73" t="s">
        <v>211</v>
      </c>
      <c r="C39" s="22" t="s">
        <v>29</v>
      </c>
      <c r="D39" s="23" t="s">
        <v>10</v>
      </c>
      <c r="E39" s="24">
        <v>10.4</v>
      </c>
      <c r="F39" s="24"/>
      <c r="G39" s="24"/>
      <c r="H39" s="24"/>
      <c r="I39" s="24"/>
      <c r="J39" s="24"/>
      <c r="K39" s="24"/>
      <c r="L39" s="24"/>
      <c r="M39" s="24"/>
      <c r="N39" s="24"/>
      <c r="O39" s="24">
        <v>11.7</v>
      </c>
      <c r="P39" s="24"/>
      <c r="Q39" s="24">
        <v>8.4</v>
      </c>
      <c r="R39" s="24"/>
      <c r="S39" s="24"/>
      <c r="T39" s="24"/>
      <c r="U39" s="24">
        <f t="shared" si="1"/>
        <v>30.5</v>
      </c>
      <c r="V39" s="24">
        <f t="shared" si="2"/>
        <v>30.5</v>
      </c>
      <c r="W39" s="24">
        <f t="shared" si="3"/>
        <v>9.5</v>
      </c>
      <c r="X39" s="24">
        <f t="shared" si="4"/>
        <v>403.3</v>
      </c>
      <c r="Y39" s="43" t="s">
        <v>179</v>
      </c>
      <c r="Z39" s="13">
        <f t="shared" si="0"/>
        <v>3</v>
      </c>
    </row>
    <row r="40" spans="2:26" x14ac:dyDescent="0.25">
      <c r="B40" s="73" t="s">
        <v>211</v>
      </c>
      <c r="C40" s="22" t="s">
        <v>78</v>
      </c>
      <c r="D40" s="23" t="s">
        <v>48</v>
      </c>
      <c r="E40" s="25"/>
      <c r="F40" s="25"/>
      <c r="G40" s="25">
        <v>6</v>
      </c>
      <c r="H40" s="25"/>
      <c r="I40" s="25">
        <v>7.2</v>
      </c>
      <c r="J40" s="25"/>
      <c r="K40" s="25"/>
      <c r="L40" s="25">
        <v>1.1000000000000001</v>
      </c>
      <c r="M40" s="25">
        <v>8</v>
      </c>
      <c r="N40" s="25">
        <v>6.8</v>
      </c>
      <c r="O40" s="25"/>
      <c r="P40" s="25">
        <v>1.4</v>
      </c>
      <c r="Q40" s="25"/>
      <c r="R40" s="25"/>
      <c r="S40" s="25"/>
      <c r="T40" s="25"/>
      <c r="U40" s="24">
        <f t="shared" si="1"/>
        <v>30.499999999999996</v>
      </c>
      <c r="V40" s="24">
        <f t="shared" si="2"/>
        <v>30.499999999999996</v>
      </c>
      <c r="W40" s="24">
        <v>9.5</v>
      </c>
      <c r="X40" s="24">
        <f t="shared" si="4"/>
        <v>403.3</v>
      </c>
      <c r="Y40" s="43" t="s">
        <v>179</v>
      </c>
      <c r="Z40" s="13">
        <f t="shared" si="0"/>
        <v>6</v>
      </c>
    </row>
    <row r="41" spans="2:26" x14ac:dyDescent="0.25">
      <c r="B41" s="73">
        <v>38</v>
      </c>
      <c r="C41" s="22" t="s">
        <v>103</v>
      </c>
      <c r="D41" s="23" t="s">
        <v>51</v>
      </c>
      <c r="E41" s="25"/>
      <c r="F41" s="25"/>
      <c r="G41" s="25"/>
      <c r="H41" s="25"/>
      <c r="I41" s="25">
        <v>10</v>
      </c>
      <c r="J41" s="25">
        <v>5.6</v>
      </c>
      <c r="K41" s="25"/>
      <c r="L41" s="25"/>
      <c r="M41" s="25"/>
      <c r="N41" s="25"/>
      <c r="O41" s="25"/>
      <c r="P41" s="25"/>
      <c r="Q41" s="25"/>
      <c r="R41" s="25">
        <v>7.5</v>
      </c>
      <c r="S41" s="25">
        <v>7</v>
      </c>
      <c r="T41" s="25"/>
      <c r="U41" s="24">
        <f t="shared" si="1"/>
        <v>30.1</v>
      </c>
      <c r="V41" s="24">
        <f t="shared" si="2"/>
        <v>30.1</v>
      </c>
      <c r="W41" s="24">
        <f t="shared" si="3"/>
        <v>0.39999999999999503</v>
      </c>
      <c r="X41" s="24">
        <f t="shared" si="4"/>
        <v>403.7</v>
      </c>
      <c r="Y41" s="43">
        <v>39</v>
      </c>
      <c r="Z41" s="13">
        <f t="shared" si="0"/>
        <v>4</v>
      </c>
    </row>
    <row r="42" spans="2:26" x14ac:dyDescent="0.25">
      <c r="B42" s="73">
        <v>39</v>
      </c>
      <c r="C42" s="22" t="s">
        <v>174</v>
      </c>
      <c r="D42" s="23" t="s">
        <v>122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>
        <v>30</v>
      </c>
      <c r="S42" s="25"/>
      <c r="T42" s="25"/>
      <c r="U42" s="24">
        <f t="shared" si="1"/>
        <v>30</v>
      </c>
      <c r="V42" s="24">
        <f t="shared" si="2"/>
        <v>30</v>
      </c>
      <c r="W42" s="24">
        <f t="shared" si="3"/>
        <v>0.10000000000000142</v>
      </c>
      <c r="X42" s="24">
        <f t="shared" si="4"/>
        <v>403.8</v>
      </c>
      <c r="Y42" s="43">
        <v>40</v>
      </c>
      <c r="Z42" s="13">
        <f t="shared" si="0"/>
        <v>1</v>
      </c>
    </row>
    <row r="43" spans="2:26" x14ac:dyDescent="0.25">
      <c r="B43" s="73">
        <v>40</v>
      </c>
      <c r="C43" s="22" t="s">
        <v>109</v>
      </c>
      <c r="D43" s="23" t="s">
        <v>48</v>
      </c>
      <c r="E43" s="24"/>
      <c r="F43" s="24"/>
      <c r="G43" s="24"/>
      <c r="H43" s="24"/>
      <c r="I43" s="24">
        <v>5.6</v>
      </c>
      <c r="J43" s="24"/>
      <c r="K43" s="24"/>
      <c r="L43" s="24"/>
      <c r="M43" s="24"/>
      <c r="N43" s="24"/>
      <c r="O43" s="24"/>
      <c r="P43" s="24">
        <v>1.4</v>
      </c>
      <c r="Q43" s="24">
        <v>6.4</v>
      </c>
      <c r="R43" s="24"/>
      <c r="S43" s="24">
        <v>7</v>
      </c>
      <c r="T43" s="24">
        <v>5.4</v>
      </c>
      <c r="U43" s="24">
        <f t="shared" si="1"/>
        <v>25.799999999999997</v>
      </c>
      <c r="V43" s="24">
        <f t="shared" si="2"/>
        <v>25.799999999999997</v>
      </c>
      <c r="W43" s="24">
        <f t="shared" si="3"/>
        <v>4.2000000000000028</v>
      </c>
      <c r="X43" s="24">
        <f t="shared" si="4"/>
        <v>408</v>
      </c>
      <c r="Y43" s="43">
        <v>48</v>
      </c>
      <c r="Z43" s="13">
        <f t="shared" si="0"/>
        <v>5</v>
      </c>
    </row>
    <row r="44" spans="2:26" x14ac:dyDescent="0.25">
      <c r="B44" s="73">
        <v>41</v>
      </c>
      <c r="C44" s="22" t="s">
        <v>102</v>
      </c>
      <c r="D44" s="23" t="s">
        <v>91</v>
      </c>
      <c r="E44" s="25"/>
      <c r="F44" s="25"/>
      <c r="G44" s="25"/>
      <c r="H44" s="25"/>
      <c r="I44" s="25">
        <v>24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4">
        <f t="shared" si="1"/>
        <v>24</v>
      </c>
      <c r="V44" s="24">
        <f t="shared" si="2"/>
        <v>24</v>
      </c>
      <c r="W44" s="24">
        <f t="shared" si="3"/>
        <v>1.7999999999999972</v>
      </c>
      <c r="X44" s="24">
        <f t="shared" si="4"/>
        <v>409.8</v>
      </c>
      <c r="Y44" s="43">
        <v>41</v>
      </c>
      <c r="Z44" s="13">
        <f t="shared" si="0"/>
        <v>1</v>
      </c>
    </row>
    <row r="45" spans="2:26" x14ac:dyDescent="0.25">
      <c r="B45" s="73">
        <v>42</v>
      </c>
      <c r="C45" s="22" t="s">
        <v>79</v>
      </c>
      <c r="D45" s="23" t="s">
        <v>97</v>
      </c>
      <c r="E45" s="25"/>
      <c r="F45" s="25"/>
      <c r="G45" s="25">
        <v>9.1999999999999993</v>
      </c>
      <c r="H45" s="25"/>
      <c r="I45" s="25"/>
      <c r="J45" s="25">
        <v>6</v>
      </c>
      <c r="K45" s="25"/>
      <c r="L45" s="25">
        <v>1.1000000000000001</v>
      </c>
      <c r="M45" s="25"/>
      <c r="N45" s="25"/>
      <c r="O45" s="25"/>
      <c r="P45" s="25"/>
      <c r="Q45" s="25"/>
      <c r="R45" s="25">
        <v>7.5</v>
      </c>
      <c r="S45" s="25"/>
      <c r="T45" s="25"/>
      <c r="U45" s="24">
        <f t="shared" si="1"/>
        <v>23.8</v>
      </c>
      <c r="V45" s="24">
        <f t="shared" si="2"/>
        <v>23.8</v>
      </c>
      <c r="W45" s="24">
        <f t="shared" si="3"/>
        <v>0.19999999999999929</v>
      </c>
      <c r="X45" s="24">
        <f t="shared" si="4"/>
        <v>410</v>
      </c>
      <c r="Y45" s="43">
        <v>42</v>
      </c>
      <c r="Z45" s="13">
        <f t="shared" si="0"/>
        <v>4</v>
      </c>
    </row>
    <row r="46" spans="2:26" x14ac:dyDescent="0.25">
      <c r="B46" s="73">
        <v>43</v>
      </c>
      <c r="C46" s="22" t="s">
        <v>65</v>
      </c>
      <c r="D46" s="23" t="s">
        <v>44</v>
      </c>
      <c r="E46" s="24"/>
      <c r="F46" s="24">
        <v>10.199999999999999</v>
      </c>
      <c r="G46" s="24">
        <v>7.4</v>
      </c>
      <c r="H46" s="24"/>
      <c r="I46" s="24">
        <v>6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>
        <f t="shared" si="1"/>
        <v>23.6</v>
      </c>
      <c r="V46" s="24">
        <f t="shared" si="2"/>
        <v>23.6</v>
      </c>
      <c r="W46" s="24">
        <f t="shared" si="3"/>
        <v>0.19999999999999929</v>
      </c>
      <c r="X46" s="24">
        <f t="shared" si="4"/>
        <v>410.2</v>
      </c>
      <c r="Y46" s="43">
        <v>43</v>
      </c>
      <c r="Z46" s="13">
        <f t="shared" si="0"/>
        <v>3</v>
      </c>
    </row>
    <row r="47" spans="2:26" x14ac:dyDescent="0.25">
      <c r="B47" s="73">
        <v>44</v>
      </c>
      <c r="C47" s="22" t="s">
        <v>127</v>
      </c>
      <c r="D47" s="23" t="s">
        <v>49</v>
      </c>
      <c r="E47" s="24">
        <v>10.4</v>
      </c>
      <c r="F47" s="24"/>
      <c r="G47" s="24">
        <v>7.4</v>
      </c>
      <c r="H47" s="24"/>
      <c r="I47" s="24"/>
      <c r="J47" s="24"/>
      <c r="K47" s="24">
        <v>5.6</v>
      </c>
      <c r="L47" s="24"/>
      <c r="M47" s="24"/>
      <c r="N47" s="24"/>
      <c r="O47" s="24"/>
      <c r="P47" s="24"/>
      <c r="Q47" s="24"/>
      <c r="R47" s="24"/>
      <c r="S47" s="24"/>
      <c r="T47" s="24"/>
      <c r="U47" s="24">
        <f t="shared" si="1"/>
        <v>23.4</v>
      </c>
      <c r="V47" s="24">
        <f t="shared" si="2"/>
        <v>23.4</v>
      </c>
      <c r="W47" s="24">
        <f t="shared" si="3"/>
        <v>0.20000000000000284</v>
      </c>
      <c r="X47" s="24">
        <f t="shared" si="4"/>
        <v>410.40000000000003</v>
      </c>
      <c r="Y47" s="43">
        <v>44</v>
      </c>
      <c r="Z47" s="13">
        <f t="shared" si="0"/>
        <v>3</v>
      </c>
    </row>
    <row r="48" spans="2:26" x14ac:dyDescent="0.25">
      <c r="B48" s="73">
        <v>45</v>
      </c>
      <c r="C48" s="22" t="s">
        <v>104</v>
      </c>
      <c r="D48" s="23" t="s">
        <v>91</v>
      </c>
      <c r="E48" s="24"/>
      <c r="F48" s="24"/>
      <c r="G48" s="24"/>
      <c r="H48" s="24"/>
      <c r="I48" s="24">
        <v>11.2</v>
      </c>
      <c r="J48" s="24"/>
      <c r="K48" s="24"/>
      <c r="L48" s="24"/>
      <c r="M48" s="24"/>
      <c r="N48" s="24"/>
      <c r="O48" s="24"/>
      <c r="P48" s="24"/>
      <c r="Q48" s="24"/>
      <c r="R48" s="24"/>
      <c r="S48" s="24">
        <v>11.2</v>
      </c>
      <c r="T48" s="24"/>
      <c r="U48" s="24">
        <f t="shared" si="1"/>
        <v>22.4</v>
      </c>
      <c r="V48" s="24">
        <f t="shared" si="2"/>
        <v>22.4</v>
      </c>
      <c r="W48" s="24">
        <f t="shared" si="3"/>
        <v>1</v>
      </c>
      <c r="X48" s="24">
        <f t="shared" si="4"/>
        <v>411.40000000000003</v>
      </c>
      <c r="Y48" s="43">
        <v>45</v>
      </c>
      <c r="Z48" s="13">
        <f t="shared" si="0"/>
        <v>2</v>
      </c>
    </row>
    <row r="49" spans="2:26" x14ac:dyDescent="0.25">
      <c r="B49" s="73">
        <v>46</v>
      </c>
      <c r="C49" s="22" t="s">
        <v>120</v>
      </c>
      <c r="D49" s="23" t="s">
        <v>122</v>
      </c>
      <c r="E49" s="25"/>
      <c r="F49" s="25"/>
      <c r="G49" s="25"/>
      <c r="H49" s="25"/>
      <c r="I49" s="25"/>
      <c r="J49" s="25">
        <v>8.4</v>
      </c>
      <c r="K49" s="25"/>
      <c r="L49" s="25"/>
      <c r="M49" s="25"/>
      <c r="N49" s="25"/>
      <c r="O49" s="25"/>
      <c r="P49" s="25"/>
      <c r="Q49" s="25"/>
      <c r="R49" s="25">
        <v>6.6</v>
      </c>
      <c r="S49" s="25"/>
      <c r="T49" s="25">
        <v>6.6</v>
      </c>
      <c r="U49" s="24">
        <f t="shared" si="1"/>
        <v>21.6</v>
      </c>
      <c r="V49" s="24">
        <f t="shared" si="2"/>
        <v>21.6</v>
      </c>
      <c r="W49" s="24">
        <f t="shared" si="3"/>
        <v>0.79999999999999716</v>
      </c>
      <c r="X49" s="24">
        <f t="shared" si="4"/>
        <v>412.2</v>
      </c>
      <c r="Y49" s="43">
        <v>54</v>
      </c>
      <c r="Z49" s="13">
        <f t="shared" si="0"/>
        <v>3</v>
      </c>
    </row>
    <row r="50" spans="2:26" x14ac:dyDescent="0.25">
      <c r="B50" s="73">
        <v>47</v>
      </c>
      <c r="C50" s="22" t="s">
        <v>132</v>
      </c>
      <c r="D50" s="23" t="s">
        <v>51</v>
      </c>
      <c r="E50" s="25"/>
      <c r="F50" s="25"/>
      <c r="G50" s="25"/>
      <c r="H50" s="25"/>
      <c r="I50" s="25"/>
      <c r="J50" s="25"/>
      <c r="K50" s="25"/>
      <c r="L50" s="25">
        <v>21</v>
      </c>
      <c r="M50" s="25"/>
      <c r="N50" s="25"/>
      <c r="O50" s="25"/>
      <c r="P50" s="25"/>
      <c r="Q50" s="25"/>
      <c r="R50" s="25"/>
      <c r="S50" s="25"/>
      <c r="T50" s="25"/>
      <c r="U50" s="24">
        <f t="shared" si="1"/>
        <v>21</v>
      </c>
      <c r="V50" s="24">
        <f t="shared" si="2"/>
        <v>21</v>
      </c>
      <c r="W50" s="24">
        <f t="shared" si="3"/>
        <v>0.60000000000000142</v>
      </c>
      <c r="X50" s="24">
        <f t="shared" si="4"/>
        <v>412.8</v>
      </c>
      <c r="Y50" s="43">
        <v>46</v>
      </c>
      <c r="Z50" s="13">
        <f t="shared" si="0"/>
        <v>1</v>
      </c>
    </row>
    <row r="51" spans="2:26" x14ac:dyDescent="0.25">
      <c r="B51" s="73">
        <v>48</v>
      </c>
      <c r="C51" s="22" t="s">
        <v>151</v>
      </c>
      <c r="D51" s="23" t="s">
        <v>53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>
        <v>11.7</v>
      </c>
      <c r="P51" s="24"/>
      <c r="Q51" s="24"/>
      <c r="R51" s="24"/>
      <c r="S51" s="24">
        <v>8.8000000000000007</v>
      </c>
      <c r="T51" s="24"/>
      <c r="U51" s="24">
        <f t="shared" si="1"/>
        <v>20.5</v>
      </c>
      <c r="V51" s="24">
        <f t="shared" si="2"/>
        <v>20.5</v>
      </c>
      <c r="W51" s="24">
        <f t="shared" si="3"/>
        <v>0.5</v>
      </c>
      <c r="X51" s="24">
        <f t="shared" si="4"/>
        <v>413.3</v>
      </c>
      <c r="Y51" s="43">
        <v>47</v>
      </c>
      <c r="Z51" s="13">
        <f t="shared" si="0"/>
        <v>2</v>
      </c>
    </row>
    <row r="52" spans="2:26" x14ac:dyDescent="0.25">
      <c r="B52" s="73">
        <v>49</v>
      </c>
      <c r="C52" s="22" t="s">
        <v>52</v>
      </c>
      <c r="D52" s="78" t="s">
        <v>45</v>
      </c>
      <c r="E52" s="25">
        <v>7.2</v>
      </c>
      <c r="F52" s="25"/>
      <c r="G52" s="25">
        <v>6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>
        <v>6</v>
      </c>
      <c r="T52" s="25"/>
      <c r="U52" s="24">
        <f t="shared" si="1"/>
        <v>19.2</v>
      </c>
      <c r="V52" s="24">
        <f t="shared" si="2"/>
        <v>19.2</v>
      </c>
      <c r="W52" s="24">
        <f t="shared" si="3"/>
        <v>1.3000000000000007</v>
      </c>
      <c r="X52" s="24">
        <f t="shared" si="4"/>
        <v>414.6</v>
      </c>
      <c r="Y52" s="43">
        <v>49</v>
      </c>
      <c r="Z52" s="13">
        <f t="shared" si="0"/>
        <v>3</v>
      </c>
    </row>
    <row r="53" spans="2:26" x14ac:dyDescent="0.25">
      <c r="B53" s="73">
        <v>50</v>
      </c>
      <c r="C53" s="22" t="s">
        <v>154</v>
      </c>
      <c r="D53" s="23" t="s">
        <v>47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>
        <v>9.1</v>
      </c>
      <c r="Q53" s="24"/>
      <c r="R53" s="24"/>
      <c r="S53" s="24">
        <v>8.8000000000000007</v>
      </c>
      <c r="T53" s="24"/>
      <c r="U53" s="24">
        <f t="shared" si="1"/>
        <v>17.899999999999999</v>
      </c>
      <c r="V53" s="24">
        <f t="shared" si="2"/>
        <v>17.899999999999999</v>
      </c>
      <c r="W53" s="24">
        <f t="shared" si="3"/>
        <v>1.3000000000000007</v>
      </c>
      <c r="X53" s="24">
        <f t="shared" si="4"/>
        <v>415.90000000000003</v>
      </c>
      <c r="Y53" s="43">
        <v>50</v>
      </c>
      <c r="Z53" s="13">
        <f t="shared" si="0"/>
        <v>2</v>
      </c>
    </row>
    <row r="54" spans="2:26" ht="17.25" customHeight="1" x14ac:dyDescent="0.25">
      <c r="B54" s="73">
        <v>51</v>
      </c>
      <c r="C54" s="22" t="s">
        <v>86</v>
      </c>
      <c r="D54" s="23" t="s">
        <v>51</v>
      </c>
      <c r="E54" s="25"/>
      <c r="F54" s="25"/>
      <c r="G54" s="25"/>
      <c r="H54" s="25"/>
      <c r="I54" s="25"/>
      <c r="J54" s="25"/>
      <c r="K54" s="25"/>
      <c r="L54" s="25">
        <v>7.5</v>
      </c>
      <c r="M54" s="25"/>
      <c r="N54" s="25"/>
      <c r="O54" s="25"/>
      <c r="P54" s="25">
        <v>4.8</v>
      </c>
      <c r="Q54" s="25"/>
      <c r="R54" s="25">
        <v>4.2</v>
      </c>
      <c r="S54" s="25"/>
      <c r="T54" s="25"/>
      <c r="U54" s="24">
        <f t="shared" si="1"/>
        <v>16.5</v>
      </c>
      <c r="V54" s="24">
        <f t="shared" si="2"/>
        <v>16.5</v>
      </c>
      <c r="W54" s="24">
        <f t="shared" si="3"/>
        <v>1.3999999999999986</v>
      </c>
      <c r="X54" s="24">
        <f t="shared" si="4"/>
        <v>417.3</v>
      </c>
      <c r="Y54" s="43">
        <v>51</v>
      </c>
      <c r="Z54" s="13">
        <f t="shared" si="0"/>
        <v>3</v>
      </c>
    </row>
    <row r="55" spans="2:26" ht="17.25" customHeight="1" x14ac:dyDescent="0.25">
      <c r="B55" s="73">
        <v>52</v>
      </c>
      <c r="C55" s="22" t="s">
        <v>112</v>
      </c>
      <c r="D55" s="23" t="s">
        <v>123</v>
      </c>
      <c r="E55" s="25"/>
      <c r="F55" s="25"/>
      <c r="G55" s="25"/>
      <c r="H55" s="25"/>
      <c r="I55" s="25"/>
      <c r="J55" s="25">
        <v>16.399999999999999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4">
        <f t="shared" si="1"/>
        <v>16.399999999999999</v>
      </c>
      <c r="V55" s="24">
        <f t="shared" si="2"/>
        <v>16.399999999999999</v>
      </c>
      <c r="W55" s="24">
        <f t="shared" si="3"/>
        <v>0.10000000000000142</v>
      </c>
      <c r="X55" s="24">
        <f t="shared" si="4"/>
        <v>417.40000000000003</v>
      </c>
      <c r="Y55" s="43">
        <v>52</v>
      </c>
      <c r="Z55" s="13">
        <f t="shared" si="0"/>
        <v>1</v>
      </c>
    </row>
    <row r="56" spans="2:26" ht="17.25" customHeight="1" x14ac:dyDescent="0.25">
      <c r="B56" s="73">
        <v>53</v>
      </c>
      <c r="C56" s="22" t="s">
        <v>142</v>
      </c>
      <c r="D56" s="23" t="s">
        <v>143</v>
      </c>
      <c r="E56" s="25"/>
      <c r="F56" s="25"/>
      <c r="G56" s="25"/>
      <c r="H56" s="25"/>
      <c r="I56" s="25"/>
      <c r="J56" s="25"/>
      <c r="K56" s="25"/>
      <c r="L56" s="25"/>
      <c r="M56" s="25">
        <v>15.6</v>
      </c>
      <c r="N56" s="25"/>
      <c r="O56" s="25"/>
      <c r="P56" s="25"/>
      <c r="Q56" s="25"/>
      <c r="R56" s="25"/>
      <c r="S56" s="25"/>
      <c r="T56" s="25"/>
      <c r="U56" s="24">
        <f t="shared" si="1"/>
        <v>15.6</v>
      </c>
      <c r="V56" s="24">
        <f t="shared" si="2"/>
        <v>15.6</v>
      </c>
      <c r="W56" s="24">
        <f t="shared" si="3"/>
        <v>0.79999999999999893</v>
      </c>
      <c r="X56" s="24">
        <f t="shared" si="4"/>
        <v>418.2</v>
      </c>
      <c r="Y56" s="43">
        <v>53</v>
      </c>
      <c r="Z56" s="13">
        <f t="shared" si="0"/>
        <v>1</v>
      </c>
    </row>
    <row r="57" spans="2:26" ht="17.25" customHeight="1" x14ac:dyDescent="0.25">
      <c r="B57" s="73" t="s">
        <v>212</v>
      </c>
      <c r="C57" s="22" t="s">
        <v>115</v>
      </c>
      <c r="D57" s="23" t="s">
        <v>50</v>
      </c>
      <c r="E57" s="24"/>
      <c r="F57" s="24"/>
      <c r="G57" s="24"/>
      <c r="H57" s="24"/>
      <c r="I57" s="24"/>
      <c r="J57" s="24">
        <v>7</v>
      </c>
      <c r="K57" s="24"/>
      <c r="L57" s="24"/>
      <c r="M57" s="24">
        <v>6</v>
      </c>
      <c r="N57" s="24"/>
      <c r="O57" s="24"/>
      <c r="P57" s="24">
        <v>1.4</v>
      </c>
      <c r="Q57" s="24"/>
      <c r="R57" s="24"/>
      <c r="S57" s="24"/>
      <c r="T57" s="24"/>
      <c r="U57" s="24">
        <f t="shared" si="1"/>
        <v>14.4</v>
      </c>
      <c r="V57" s="24">
        <f t="shared" si="2"/>
        <v>14.4</v>
      </c>
      <c r="W57" s="24">
        <f t="shared" si="3"/>
        <v>1.1999999999999993</v>
      </c>
      <c r="X57" s="24">
        <f t="shared" si="4"/>
        <v>419.40000000000003</v>
      </c>
      <c r="Y57" s="43" t="s">
        <v>180</v>
      </c>
      <c r="Z57" s="13">
        <f t="shared" si="0"/>
        <v>3</v>
      </c>
    </row>
    <row r="58" spans="2:26" ht="17.25" customHeight="1" x14ac:dyDescent="0.25">
      <c r="B58" s="73" t="s">
        <v>212</v>
      </c>
      <c r="C58" s="22" t="s">
        <v>164</v>
      </c>
      <c r="D58" s="23" t="s">
        <v>91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>
        <v>8.4</v>
      </c>
      <c r="R58" s="24"/>
      <c r="S58" s="24">
        <v>6</v>
      </c>
      <c r="T58" s="24"/>
      <c r="U58" s="24">
        <f t="shared" si="1"/>
        <v>14.4</v>
      </c>
      <c r="V58" s="24">
        <f t="shared" si="2"/>
        <v>14.4</v>
      </c>
      <c r="W58" s="24">
        <v>1.2</v>
      </c>
      <c r="X58" s="24">
        <f t="shared" si="4"/>
        <v>419.40000000000003</v>
      </c>
      <c r="Y58" s="43" t="s">
        <v>180</v>
      </c>
      <c r="Z58" s="13">
        <f t="shared" si="0"/>
        <v>2</v>
      </c>
    </row>
    <row r="59" spans="2:26" ht="17.25" customHeight="1" x14ac:dyDescent="0.25">
      <c r="B59" s="73" t="s">
        <v>213</v>
      </c>
      <c r="C59" s="30" t="s">
        <v>37</v>
      </c>
      <c r="D59" s="77" t="s">
        <v>44</v>
      </c>
      <c r="E59" s="31">
        <v>7.2</v>
      </c>
      <c r="F59" s="31"/>
      <c r="G59" s="31"/>
      <c r="H59" s="31">
        <v>6.4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24">
        <f t="shared" si="1"/>
        <v>13.600000000000001</v>
      </c>
      <c r="V59" s="24">
        <f t="shared" si="2"/>
        <v>13.600000000000001</v>
      </c>
      <c r="W59" s="24">
        <f t="shared" si="3"/>
        <v>0.79999999999999893</v>
      </c>
      <c r="X59" s="24">
        <f t="shared" si="4"/>
        <v>420.2</v>
      </c>
      <c r="Y59" s="43" t="s">
        <v>193</v>
      </c>
      <c r="Z59" s="13">
        <f t="shared" si="0"/>
        <v>2</v>
      </c>
    </row>
    <row r="60" spans="2:26" ht="17.25" customHeight="1" x14ac:dyDescent="0.25">
      <c r="B60" s="73" t="s">
        <v>213</v>
      </c>
      <c r="C60" s="22" t="s">
        <v>77</v>
      </c>
      <c r="D60" s="78" t="s">
        <v>100</v>
      </c>
      <c r="E60" s="24"/>
      <c r="F60" s="24"/>
      <c r="G60" s="24">
        <v>6.8</v>
      </c>
      <c r="H60" s="24"/>
      <c r="I60" s="24"/>
      <c r="J60" s="24"/>
      <c r="K60" s="24"/>
      <c r="L60" s="24"/>
      <c r="M60" s="24">
        <v>6.8</v>
      </c>
      <c r="N60" s="24"/>
      <c r="O60" s="24"/>
      <c r="P60" s="24"/>
      <c r="Q60" s="24"/>
      <c r="R60" s="24"/>
      <c r="S60" s="24"/>
      <c r="T60" s="24"/>
      <c r="U60" s="24">
        <f t="shared" si="1"/>
        <v>13.6</v>
      </c>
      <c r="V60" s="24">
        <f t="shared" si="2"/>
        <v>13.6</v>
      </c>
      <c r="W60" s="24">
        <v>0.8</v>
      </c>
      <c r="X60" s="24">
        <f t="shared" si="4"/>
        <v>420.2</v>
      </c>
      <c r="Y60" s="43" t="s">
        <v>193</v>
      </c>
      <c r="Z60" s="13">
        <f t="shared" si="0"/>
        <v>2</v>
      </c>
    </row>
    <row r="61" spans="2:26" ht="17.25" customHeight="1" x14ac:dyDescent="0.25">
      <c r="B61" s="73">
        <v>58</v>
      </c>
      <c r="C61" s="22" t="s">
        <v>62</v>
      </c>
      <c r="D61" s="23" t="s">
        <v>71</v>
      </c>
      <c r="E61" s="24"/>
      <c r="F61" s="24">
        <v>2.2000000000000002</v>
      </c>
      <c r="G61" s="24"/>
      <c r="H61" s="24"/>
      <c r="I61" s="24"/>
      <c r="J61" s="24">
        <v>7</v>
      </c>
      <c r="K61" s="24"/>
      <c r="L61" s="24"/>
      <c r="M61" s="24">
        <v>2.8</v>
      </c>
      <c r="N61" s="24"/>
      <c r="O61" s="24"/>
      <c r="P61" s="24"/>
      <c r="Q61" s="24"/>
      <c r="R61" s="24"/>
      <c r="S61" s="24"/>
      <c r="T61" s="24"/>
      <c r="U61" s="24">
        <f t="shared" si="1"/>
        <v>12</v>
      </c>
      <c r="V61" s="24">
        <f t="shared" si="2"/>
        <v>12</v>
      </c>
      <c r="W61" s="24">
        <f t="shared" si="3"/>
        <v>1.5999999999999996</v>
      </c>
      <c r="X61" s="24">
        <f t="shared" si="4"/>
        <v>421.8</v>
      </c>
      <c r="Y61" s="43">
        <v>59</v>
      </c>
      <c r="Z61" s="13">
        <f t="shared" si="0"/>
        <v>3</v>
      </c>
    </row>
    <row r="62" spans="2:26" x14ac:dyDescent="0.25">
      <c r="B62" s="73">
        <v>59</v>
      </c>
      <c r="C62" s="22" t="s">
        <v>150</v>
      </c>
      <c r="D62" s="23" t="s">
        <v>48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>
        <v>11.7</v>
      </c>
      <c r="P62" s="24"/>
      <c r="Q62" s="24"/>
      <c r="R62" s="24"/>
      <c r="S62" s="24"/>
      <c r="T62" s="24"/>
      <c r="U62" s="24">
        <f t="shared" si="1"/>
        <v>11.7</v>
      </c>
      <c r="V62" s="24">
        <f t="shared" si="2"/>
        <v>11.7</v>
      </c>
      <c r="W62" s="24">
        <f t="shared" si="3"/>
        <v>0.30000000000000071</v>
      </c>
      <c r="X62" s="24">
        <f t="shared" si="4"/>
        <v>422.1</v>
      </c>
      <c r="Y62" s="43">
        <v>60</v>
      </c>
      <c r="Z62" s="13">
        <f t="shared" si="0"/>
        <v>1</v>
      </c>
    </row>
    <row r="63" spans="2:26" ht="17.25" customHeight="1" x14ac:dyDescent="0.25">
      <c r="B63" s="73">
        <v>60</v>
      </c>
      <c r="C63" s="22" t="s">
        <v>76</v>
      </c>
      <c r="D63" s="23" t="s">
        <v>96</v>
      </c>
      <c r="E63" s="24"/>
      <c r="F63" s="24"/>
      <c r="G63" s="24">
        <v>11.6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>
        <f t="shared" si="1"/>
        <v>11.6</v>
      </c>
      <c r="V63" s="24">
        <f t="shared" si="2"/>
        <v>11.6</v>
      </c>
      <c r="W63" s="24">
        <f t="shared" si="3"/>
        <v>9.9999999999999645E-2</v>
      </c>
      <c r="X63" s="24">
        <f t="shared" si="4"/>
        <v>422.2</v>
      </c>
      <c r="Y63" s="43">
        <v>61</v>
      </c>
      <c r="Z63" s="13">
        <f t="shared" si="0"/>
        <v>1</v>
      </c>
    </row>
    <row r="64" spans="2:26" ht="17.25" customHeight="1" x14ac:dyDescent="0.25">
      <c r="B64" s="73">
        <v>61</v>
      </c>
      <c r="C64" s="22" t="s">
        <v>126</v>
      </c>
      <c r="D64" s="23" t="s">
        <v>49</v>
      </c>
      <c r="E64" s="25"/>
      <c r="F64" s="25"/>
      <c r="G64" s="25"/>
      <c r="H64" s="25"/>
      <c r="I64" s="25"/>
      <c r="J64" s="25"/>
      <c r="K64" s="25">
        <v>11.4</v>
      </c>
      <c r="L64" s="25"/>
      <c r="M64" s="25"/>
      <c r="N64" s="25"/>
      <c r="O64" s="25"/>
      <c r="P64" s="25"/>
      <c r="Q64" s="25"/>
      <c r="R64" s="25"/>
      <c r="S64" s="25"/>
      <c r="T64" s="25"/>
      <c r="U64" s="24">
        <f t="shared" si="1"/>
        <v>11.4</v>
      </c>
      <c r="V64" s="24">
        <f t="shared" si="2"/>
        <v>11.4</v>
      </c>
      <c r="W64" s="24">
        <f t="shared" si="3"/>
        <v>0.19999999999999929</v>
      </c>
      <c r="X64" s="24">
        <f t="shared" si="4"/>
        <v>422.40000000000003</v>
      </c>
      <c r="Y64" s="43">
        <v>62</v>
      </c>
      <c r="Z64" s="13">
        <f t="shared" si="0"/>
        <v>1</v>
      </c>
    </row>
    <row r="65" spans="2:26" ht="17.25" customHeight="1" x14ac:dyDescent="0.25">
      <c r="B65" s="73">
        <v>62</v>
      </c>
      <c r="C65" s="22" t="s">
        <v>61</v>
      </c>
      <c r="D65" s="23" t="s">
        <v>48</v>
      </c>
      <c r="E65" s="25"/>
      <c r="F65" s="25">
        <v>2.2000000000000002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v>9</v>
      </c>
      <c r="S65" s="25"/>
      <c r="T65" s="25"/>
      <c r="U65" s="24">
        <f t="shared" si="1"/>
        <v>11.2</v>
      </c>
      <c r="V65" s="24">
        <f t="shared" si="2"/>
        <v>11.2</v>
      </c>
      <c r="W65" s="24">
        <f t="shared" si="3"/>
        <v>0.20000000000000107</v>
      </c>
      <c r="X65" s="24">
        <f t="shared" si="4"/>
        <v>422.6</v>
      </c>
      <c r="Y65" s="43">
        <v>63</v>
      </c>
      <c r="Z65" s="13">
        <f t="shared" si="0"/>
        <v>2</v>
      </c>
    </row>
    <row r="66" spans="2:26" ht="17.25" customHeight="1" x14ac:dyDescent="0.25">
      <c r="B66" s="73">
        <v>63</v>
      </c>
      <c r="C66" s="22" t="s">
        <v>158</v>
      </c>
      <c r="D66" s="23" t="s">
        <v>48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>
        <v>4.8</v>
      </c>
      <c r="Q66" s="24"/>
      <c r="R66" s="24">
        <v>6</v>
      </c>
      <c r="S66" s="24"/>
      <c r="T66" s="24"/>
      <c r="U66" s="24">
        <f t="shared" si="1"/>
        <v>10.8</v>
      </c>
      <c r="V66" s="24">
        <f t="shared" si="2"/>
        <v>10.8</v>
      </c>
      <c r="W66" s="24">
        <f t="shared" si="3"/>
        <v>0.39999999999999858</v>
      </c>
      <c r="X66" s="24">
        <f t="shared" si="4"/>
        <v>423</v>
      </c>
      <c r="Y66" s="43">
        <v>64</v>
      </c>
      <c r="Z66" s="13">
        <f t="shared" si="0"/>
        <v>2</v>
      </c>
    </row>
    <row r="67" spans="2:26" ht="17.25" customHeight="1" x14ac:dyDescent="0.25">
      <c r="B67" s="73">
        <v>64</v>
      </c>
      <c r="C67" s="22" t="s">
        <v>163</v>
      </c>
      <c r="D67" s="23" t="s">
        <v>10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>
        <v>10.4</v>
      </c>
      <c r="R67" s="24"/>
      <c r="S67" s="24"/>
      <c r="T67" s="24"/>
      <c r="U67" s="24">
        <f t="shared" si="1"/>
        <v>10.4</v>
      </c>
      <c r="V67" s="24">
        <f t="shared" si="2"/>
        <v>10.4</v>
      </c>
      <c r="W67" s="24">
        <f t="shared" si="3"/>
        <v>0.40000000000000036</v>
      </c>
      <c r="X67" s="24">
        <f t="shared" si="4"/>
        <v>423.40000000000003</v>
      </c>
      <c r="Y67" s="43">
        <v>65</v>
      </c>
      <c r="Z67" s="13">
        <f t="shared" si="0"/>
        <v>1</v>
      </c>
    </row>
    <row r="68" spans="2:26" ht="17.25" customHeight="1" x14ac:dyDescent="0.25">
      <c r="B68" s="73">
        <v>65</v>
      </c>
      <c r="C68" s="22" t="s">
        <v>72</v>
      </c>
      <c r="D68" s="23" t="s">
        <v>64</v>
      </c>
      <c r="E68" s="25"/>
      <c r="F68" s="25">
        <v>2.2000000000000002</v>
      </c>
      <c r="G68" s="25"/>
      <c r="H68" s="25"/>
      <c r="I68" s="25"/>
      <c r="J68" s="25"/>
      <c r="K68" s="25">
        <v>8.1</v>
      </c>
      <c r="L68" s="25"/>
      <c r="M68" s="25"/>
      <c r="N68" s="25"/>
      <c r="O68" s="25"/>
      <c r="P68" s="25"/>
      <c r="Q68" s="25"/>
      <c r="R68" s="25"/>
      <c r="S68" s="25"/>
      <c r="T68" s="25"/>
      <c r="U68" s="24">
        <f t="shared" si="1"/>
        <v>10.3</v>
      </c>
      <c r="V68" s="24">
        <f t="shared" si="2"/>
        <v>10.3</v>
      </c>
      <c r="W68" s="24">
        <f t="shared" si="3"/>
        <v>9.9999999999999645E-2</v>
      </c>
      <c r="X68" s="24">
        <f t="shared" si="4"/>
        <v>423.5</v>
      </c>
      <c r="Y68" s="43">
        <v>66</v>
      </c>
      <c r="Z68" s="13">
        <f t="shared" ref="Z68:Z108" si="5">COUNT(E68:T68)</f>
        <v>2</v>
      </c>
    </row>
    <row r="69" spans="2:26" ht="17.25" customHeight="1" x14ac:dyDescent="0.25">
      <c r="B69" s="73">
        <v>66</v>
      </c>
      <c r="C69" s="22" t="s">
        <v>90</v>
      </c>
      <c r="D69" s="23" t="s">
        <v>91</v>
      </c>
      <c r="E69" s="24"/>
      <c r="F69" s="24"/>
      <c r="G69" s="24"/>
      <c r="H69" s="24">
        <v>9.6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>
        <f t="shared" ref="U69:U108" si="6">SUM(E69:T69)</f>
        <v>9.6</v>
      </c>
      <c r="V69" s="24">
        <f t="shared" ref="V69:V108" si="7">IF(COUNT(E69:T69)&gt;10,SUMIF(E69:T69,"&gt;="&amp;LARGE(E69:T69,10)),SUM(E69:T69))</f>
        <v>9.6</v>
      </c>
      <c r="W69" s="24">
        <f t="shared" ref="W69:W108" si="8">+V68-V69</f>
        <v>0.70000000000000107</v>
      </c>
      <c r="X69" s="24">
        <f t="shared" ref="X69:X108" si="9">$V$4-V69</f>
        <v>424.2</v>
      </c>
      <c r="Y69" s="43">
        <v>67</v>
      </c>
      <c r="Z69" s="13">
        <f t="shared" si="5"/>
        <v>1</v>
      </c>
    </row>
    <row r="70" spans="2:26" ht="17.25" customHeight="1" x14ac:dyDescent="0.25">
      <c r="B70" s="73">
        <v>67</v>
      </c>
      <c r="C70" s="22" t="s">
        <v>155</v>
      </c>
      <c r="D70" s="23" t="s">
        <v>161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>
        <v>9.1</v>
      </c>
      <c r="Q70" s="24"/>
      <c r="R70" s="24"/>
      <c r="S70" s="24"/>
      <c r="T70" s="24"/>
      <c r="U70" s="24">
        <f t="shared" si="6"/>
        <v>9.1</v>
      </c>
      <c r="V70" s="24">
        <f t="shared" si="7"/>
        <v>9.1</v>
      </c>
      <c r="W70" s="24">
        <f t="shared" si="8"/>
        <v>0.5</v>
      </c>
      <c r="X70" s="24">
        <f t="shared" si="9"/>
        <v>424.7</v>
      </c>
      <c r="Y70" s="43">
        <v>68</v>
      </c>
      <c r="Z70" s="13">
        <f t="shared" si="5"/>
        <v>1</v>
      </c>
    </row>
    <row r="71" spans="2:26" ht="17.25" customHeight="1" x14ac:dyDescent="0.25">
      <c r="B71" s="73">
        <v>68</v>
      </c>
      <c r="C71" s="22" t="s">
        <v>176</v>
      </c>
      <c r="D71" s="23" t="s">
        <v>122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>
        <v>9</v>
      </c>
      <c r="S71" s="24"/>
      <c r="T71" s="24"/>
      <c r="U71" s="24">
        <f t="shared" si="6"/>
        <v>9</v>
      </c>
      <c r="V71" s="24">
        <f t="shared" si="7"/>
        <v>9</v>
      </c>
      <c r="W71" s="24">
        <f t="shared" si="8"/>
        <v>9.9999999999999645E-2</v>
      </c>
      <c r="X71" s="24">
        <f t="shared" si="9"/>
        <v>424.8</v>
      </c>
      <c r="Y71" s="43">
        <v>69</v>
      </c>
      <c r="Z71" s="13">
        <f t="shared" si="5"/>
        <v>1</v>
      </c>
    </row>
    <row r="72" spans="2:26" ht="17.25" customHeight="1" x14ac:dyDescent="0.25">
      <c r="B72" s="73" t="s">
        <v>181</v>
      </c>
      <c r="C72" s="22" t="s">
        <v>105</v>
      </c>
      <c r="D72" s="23" t="s">
        <v>91</v>
      </c>
      <c r="E72" s="24"/>
      <c r="F72" s="24"/>
      <c r="G72" s="24"/>
      <c r="H72" s="24"/>
      <c r="I72" s="24">
        <v>8.8000000000000007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>
        <f t="shared" si="6"/>
        <v>8.8000000000000007</v>
      </c>
      <c r="V72" s="24">
        <f t="shared" si="7"/>
        <v>8.8000000000000007</v>
      </c>
      <c r="W72" s="24">
        <f t="shared" si="8"/>
        <v>0.19999999999999929</v>
      </c>
      <c r="X72" s="24">
        <f t="shared" si="9"/>
        <v>425</v>
      </c>
      <c r="Y72" s="43" t="s">
        <v>168</v>
      </c>
      <c r="Z72" s="13">
        <f t="shared" si="5"/>
        <v>1</v>
      </c>
    </row>
    <row r="73" spans="2:26" ht="17.25" customHeight="1" x14ac:dyDescent="0.25">
      <c r="B73" s="73" t="s">
        <v>181</v>
      </c>
      <c r="C73" s="22" t="s">
        <v>144</v>
      </c>
      <c r="D73" s="23" t="s">
        <v>143</v>
      </c>
      <c r="E73" s="24"/>
      <c r="F73" s="24"/>
      <c r="G73" s="24"/>
      <c r="H73" s="24"/>
      <c r="I73" s="24"/>
      <c r="J73" s="24"/>
      <c r="K73" s="24"/>
      <c r="L73" s="24"/>
      <c r="M73" s="24">
        <v>8.8000000000000007</v>
      </c>
      <c r="N73" s="24"/>
      <c r="O73" s="24"/>
      <c r="P73" s="24"/>
      <c r="Q73" s="24"/>
      <c r="R73" s="24"/>
      <c r="S73" s="24"/>
      <c r="T73" s="24"/>
      <c r="U73" s="24">
        <f t="shared" si="6"/>
        <v>8.8000000000000007</v>
      </c>
      <c r="V73" s="24">
        <f t="shared" si="7"/>
        <v>8.8000000000000007</v>
      </c>
      <c r="W73" s="24">
        <v>0.2</v>
      </c>
      <c r="X73" s="24">
        <f t="shared" si="9"/>
        <v>425</v>
      </c>
      <c r="Y73" s="43" t="s">
        <v>168</v>
      </c>
      <c r="Z73" s="13">
        <f t="shared" si="5"/>
        <v>1</v>
      </c>
    </row>
    <row r="74" spans="2:26" ht="17.25" customHeight="1" x14ac:dyDescent="0.25">
      <c r="B74" s="73" t="s">
        <v>182</v>
      </c>
      <c r="C74" s="22" t="s">
        <v>55</v>
      </c>
      <c r="D74" s="23" t="s">
        <v>66</v>
      </c>
      <c r="E74" s="25"/>
      <c r="F74" s="25">
        <v>8.4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4">
        <f t="shared" si="6"/>
        <v>8.4</v>
      </c>
      <c r="V74" s="24">
        <f t="shared" si="7"/>
        <v>8.4</v>
      </c>
      <c r="W74" s="24">
        <f t="shared" si="8"/>
        <v>0.40000000000000036</v>
      </c>
      <c r="X74" s="24">
        <f t="shared" si="9"/>
        <v>425.40000000000003</v>
      </c>
      <c r="Y74" s="43" t="s">
        <v>194</v>
      </c>
      <c r="Z74" s="13">
        <f t="shared" si="5"/>
        <v>1</v>
      </c>
    </row>
    <row r="75" spans="2:26" ht="17.25" customHeight="1" x14ac:dyDescent="0.25">
      <c r="B75" s="73" t="s">
        <v>182</v>
      </c>
      <c r="C75" s="22" t="s">
        <v>56</v>
      </c>
      <c r="D75" s="23" t="s">
        <v>10</v>
      </c>
      <c r="E75" s="24"/>
      <c r="F75" s="24">
        <v>8.4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>
        <f t="shared" si="6"/>
        <v>8.4</v>
      </c>
      <c r="V75" s="24">
        <f t="shared" si="7"/>
        <v>8.4</v>
      </c>
      <c r="W75" s="24">
        <v>0.4</v>
      </c>
      <c r="X75" s="24">
        <f t="shared" si="9"/>
        <v>425.40000000000003</v>
      </c>
      <c r="Y75" s="43" t="s">
        <v>194</v>
      </c>
      <c r="Z75" s="13">
        <f t="shared" si="5"/>
        <v>1</v>
      </c>
    </row>
    <row r="76" spans="2:26" ht="17.25" customHeight="1" x14ac:dyDescent="0.25">
      <c r="B76" s="73" t="s">
        <v>182</v>
      </c>
      <c r="C76" s="22" t="s">
        <v>121</v>
      </c>
      <c r="D76" s="23" t="s">
        <v>122</v>
      </c>
      <c r="E76" s="25"/>
      <c r="F76" s="25"/>
      <c r="G76" s="25"/>
      <c r="H76" s="25"/>
      <c r="I76" s="25"/>
      <c r="J76" s="25">
        <v>8.4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4">
        <f t="shared" si="6"/>
        <v>8.4</v>
      </c>
      <c r="V76" s="24">
        <f t="shared" si="7"/>
        <v>8.4</v>
      </c>
      <c r="W76" s="24">
        <v>0.4</v>
      </c>
      <c r="X76" s="24">
        <f t="shared" si="9"/>
        <v>425.40000000000003</v>
      </c>
      <c r="Y76" s="43" t="s">
        <v>194</v>
      </c>
      <c r="Z76" s="13">
        <f t="shared" si="5"/>
        <v>1</v>
      </c>
    </row>
    <row r="77" spans="2:26" ht="17.25" customHeight="1" x14ac:dyDescent="0.25">
      <c r="B77" s="73">
        <v>74</v>
      </c>
      <c r="C77" s="22" t="s">
        <v>124</v>
      </c>
      <c r="D77" s="23" t="s">
        <v>53</v>
      </c>
      <c r="E77" s="25"/>
      <c r="F77" s="25"/>
      <c r="G77" s="25"/>
      <c r="H77" s="25"/>
      <c r="I77" s="25"/>
      <c r="J77" s="25"/>
      <c r="K77" s="25">
        <v>8.1</v>
      </c>
      <c r="L77" s="25"/>
      <c r="M77" s="25"/>
      <c r="N77" s="25"/>
      <c r="O77" s="25"/>
      <c r="P77" s="25"/>
      <c r="Q77" s="25"/>
      <c r="R77" s="25"/>
      <c r="S77" s="25"/>
      <c r="T77" s="25"/>
      <c r="U77" s="24">
        <f t="shared" si="6"/>
        <v>8.1</v>
      </c>
      <c r="V77" s="24">
        <f t="shared" si="7"/>
        <v>8.1</v>
      </c>
      <c r="W77" s="24">
        <f t="shared" si="8"/>
        <v>0.30000000000000071</v>
      </c>
      <c r="X77" s="24">
        <f t="shared" si="9"/>
        <v>425.7</v>
      </c>
      <c r="Y77" s="43">
        <v>75</v>
      </c>
      <c r="Z77" s="13">
        <f t="shared" si="5"/>
        <v>1</v>
      </c>
    </row>
    <row r="78" spans="2:26" ht="17.25" customHeight="1" x14ac:dyDescent="0.25">
      <c r="B78" s="73" t="s">
        <v>214</v>
      </c>
      <c r="C78" s="22" t="s">
        <v>36</v>
      </c>
      <c r="D78" s="23" t="s">
        <v>46</v>
      </c>
      <c r="E78" s="25">
        <v>8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4">
        <f t="shared" si="6"/>
        <v>8</v>
      </c>
      <c r="V78" s="24">
        <f t="shared" si="7"/>
        <v>8</v>
      </c>
      <c r="W78" s="24">
        <f t="shared" si="8"/>
        <v>9.9999999999999645E-2</v>
      </c>
      <c r="X78" s="24">
        <f t="shared" si="9"/>
        <v>425.8</v>
      </c>
      <c r="Y78" s="43" t="s">
        <v>139</v>
      </c>
      <c r="Z78" s="13">
        <f t="shared" si="5"/>
        <v>1</v>
      </c>
    </row>
    <row r="79" spans="2:26" ht="17.25" customHeight="1" x14ac:dyDescent="0.25">
      <c r="B79" s="73" t="s">
        <v>214</v>
      </c>
      <c r="C79" s="22" t="s">
        <v>98</v>
      </c>
      <c r="D79" s="23" t="s">
        <v>96</v>
      </c>
      <c r="E79" s="24"/>
      <c r="F79" s="24"/>
      <c r="G79" s="24">
        <v>8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>
        <f t="shared" si="6"/>
        <v>8</v>
      </c>
      <c r="V79" s="24">
        <f t="shared" si="7"/>
        <v>8</v>
      </c>
      <c r="W79" s="24">
        <v>0.1</v>
      </c>
      <c r="X79" s="24">
        <f t="shared" si="9"/>
        <v>425.8</v>
      </c>
      <c r="Y79" s="43" t="s">
        <v>139</v>
      </c>
      <c r="Z79" s="13">
        <f t="shared" si="5"/>
        <v>1</v>
      </c>
    </row>
    <row r="80" spans="2:26" ht="17.25" customHeight="1" x14ac:dyDescent="0.25">
      <c r="B80" s="73">
        <v>77</v>
      </c>
      <c r="C80" s="22" t="s">
        <v>165</v>
      </c>
      <c r="D80" s="23" t="s">
        <v>10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>
        <v>7.6</v>
      </c>
      <c r="R80" s="24"/>
      <c r="S80" s="24"/>
      <c r="T80" s="24"/>
      <c r="U80" s="24">
        <f t="shared" si="6"/>
        <v>7.6</v>
      </c>
      <c r="V80" s="24">
        <f t="shared" si="7"/>
        <v>7.6</v>
      </c>
      <c r="W80" s="24">
        <f t="shared" si="8"/>
        <v>0.40000000000000036</v>
      </c>
      <c r="X80" s="24">
        <f t="shared" si="9"/>
        <v>426.2</v>
      </c>
      <c r="Y80" s="43">
        <v>78</v>
      </c>
      <c r="Z80" s="13">
        <f t="shared" si="5"/>
        <v>1</v>
      </c>
    </row>
    <row r="81" spans="2:26" ht="17.25" customHeight="1" x14ac:dyDescent="0.25">
      <c r="B81" s="73" t="s">
        <v>215</v>
      </c>
      <c r="C81" s="22" t="s">
        <v>38</v>
      </c>
      <c r="D81" s="23" t="s">
        <v>43</v>
      </c>
      <c r="E81" s="25">
        <v>7.2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4">
        <f t="shared" si="6"/>
        <v>7.2</v>
      </c>
      <c r="V81" s="24">
        <f t="shared" si="7"/>
        <v>7.2</v>
      </c>
      <c r="W81" s="24">
        <f t="shared" si="8"/>
        <v>0.39999999999999947</v>
      </c>
      <c r="X81" s="24">
        <f t="shared" si="9"/>
        <v>426.6</v>
      </c>
      <c r="Y81" s="43" t="s">
        <v>183</v>
      </c>
      <c r="Z81" s="13">
        <f t="shared" si="5"/>
        <v>1</v>
      </c>
    </row>
    <row r="82" spans="2:26" ht="17.25" customHeight="1" x14ac:dyDescent="0.25">
      <c r="B82" s="73" t="s">
        <v>215</v>
      </c>
      <c r="C82" s="22" t="s">
        <v>83</v>
      </c>
      <c r="D82" s="78" t="s">
        <v>99</v>
      </c>
      <c r="E82" s="24"/>
      <c r="F82" s="24"/>
      <c r="G82" s="24"/>
      <c r="H82" s="24">
        <v>7.2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>
        <f t="shared" si="6"/>
        <v>7.2</v>
      </c>
      <c r="V82" s="24">
        <f t="shared" si="7"/>
        <v>7.2</v>
      </c>
      <c r="W82" s="24">
        <v>0.4</v>
      </c>
      <c r="X82" s="24">
        <f t="shared" si="9"/>
        <v>426.6</v>
      </c>
      <c r="Y82" s="43" t="s">
        <v>183</v>
      </c>
      <c r="Z82" s="13">
        <f t="shared" si="5"/>
        <v>1</v>
      </c>
    </row>
    <row r="83" spans="2:26" ht="17.25" customHeight="1" x14ac:dyDescent="0.25">
      <c r="B83" s="73" t="s">
        <v>216</v>
      </c>
      <c r="C83" s="22" t="s">
        <v>107</v>
      </c>
      <c r="D83" s="23" t="s">
        <v>91</v>
      </c>
      <c r="E83" s="25"/>
      <c r="F83" s="25"/>
      <c r="G83" s="25"/>
      <c r="H83" s="25"/>
      <c r="I83" s="25">
        <v>6.6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4">
        <f t="shared" si="6"/>
        <v>6.6</v>
      </c>
      <c r="V83" s="24">
        <f t="shared" si="7"/>
        <v>6.6</v>
      </c>
      <c r="W83" s="24">
        <f t="shared" si="8"/>
        <v>0.60000000000000053</v>
      </c>
      <c r="X83" s="24">
        <f t="shared" si="9"/>
        <v>427.2</v>
      </c>
      <c r="Y83" s="43">
        <v>81</v>
      </c>
      <c r="Z83" s="13">
        <f t="shared" si="5"/>
        <v>1</v>
      </c>
    </row>
    <row r="84" spans="2:26" ht="17.25" customHeight="1" x14ac:dyDescent="0.25">
      <c r="B84" s="73" t="s">
        <v>216</v>
      </c>
      <c r="C84" s="22" t="s">
        <v>206</v>
      </c>
      <c r="D84" s="23" t="s">
        <v>207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>
        <v>6.6</v>
      </c>
      <c r="U84" s="24">
        <f t="shared" si="6"/>
        <v>6.6</v>
      </c>
      <c r="V84" s="24">
        <f t="shared" si="7"/>
        <v>6.6</v>
      </c>
      <c r="W84" s="24">
        <v>0.6</v>
      </c>
      <c r="X84" s="24">
        <f t="shared" si="9"/>
        <v>427.2</v>
      </c>
      <c r="Y84" s="43" t="s">
        <v>205</v>
      </c>
      <c r="Z84" s="13">
        <f t="shared" si="5"/>
        <v>1</v>
      </c>
    </row>
    <row r="85" spans="2:26" ht="17.25" customHeight="1" x14ac:dyDescent="0.25">
      <c r="B85" s="73" t="s">
        <v>184</v>
      </c>
      <c r="C85" s="22" t="s">
        <v>116</v>
      </c>
      <c r="D85" s="23" t="s">
        <v>123</v>
      </c>
      <c r="E85" s="25"/>
      <c r="F85" s="25"/>
      <c r="G85" s="25"/>
      <c r="H85" s="25"/>
      <c r="I85" s="25"/>
      <c r="J85" s="25">
        <v>6.4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4">
        <f t="shared" si="6"/>
        <v>6.4</v>
      </c>
      <c r="V85" s="24">
        <f t="shared" si="7"/>
        <v>6.4</v>
      </c>
      <c r="W85" s="24">
        <f t="shared" si="8"/>
        <v>0.19999999999999929</v>
      </c>
      <c r="X85" s="24">
        <f t="shared" si="9"/>
        <v>427.40000000000003</v>
      </c>
      <c r="Y85" s="44" t="s">
        <v>184</v>
      </c>
      <c r="Z85" s="13">
        <f t="shared" si="5"/>
        <v>1</v>
      </c>
    </row>
    <row r="86" spans="2:26" ht="17.25" customHeight="1" x14ac:dyDescent="0.25">
      <c r="B86" s="73" t="s">
        <v>184</v>
      </c>
      <c r="C86" s="22" t="s">
        <v>145</v>
      </c>
      <c r="D86" s="23" t="s">
        <v>143</v>
      </c>
      <c r="E86" s="24"/>
      <c r="F86" s="24"/>
      <c r="G86" s="24"/>
      <c r="H86" s="24"/>
      <c r="I86" s="24"/>
      <c r="J86" s="24"/>
      <c r="K86" s="24"/>
      <c r="L86" s="24"/>
      <c r="M86" s="24">
        <v>6.4</v>
      </c>
      <c r="N86" s="24"/>
      <c r="O86" s="24"/>
      <c r="P86" s="24"/>
      <c r="Q86" s="24"/>
      <c r="R86" s="24"/>
      <c r="S86" s="24"/>
      <c r="T86" s="24"/>
      <c r="U86" s="24">
        <f t="shared" si="6"/>
        <v>6.4</v>
      </c>
      <c r="V86" s="24">
        <f t="shared" si="7"/>
        <v>6.4</v>
      </c>
      <c r="W86" s="24">
        <v>0.2</v>
      </c>
      <c r="X86" s="24">
        <f t="shared" si="9"/>
        <v>427.40000000000003</v>
      </c>
      <c r="Y86" s="45" t="s">
        <v>184</v>
      </c>
      <c r="Z86" s="13">
        <f t="shared" si="5"/>
        <v>1</v>
      </c>
    </row>
    <row r="87" spans="2:26" ht="17.25" customHeight="1" x14ac:dyDescent="0.25">
      <c r="B87" s="73" t="s">
        <v>184</v>
      </c>
      <c r="C87" s="22" t="s">
        <v>67</v>
      </c>
      <c r="D87" s="23" t="s">
        <v>68</v>
      </c>
      <c r="E87" s="24"/>
      <c r="F87" s="24">
        <v>6.4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>
        <f t="shared" si="6"/>
        <v>6.4</v>
      </c>
      <c r="V87" s="24">
        <f t="shared" si="7"/>
        <v>6.4</v>
      </c>
      <c r="W87" s="24">
        <v>0.2</v>
      </c>
      <c r="X87" s="24">
        <f t="shared" si="9"/>
        <v>427.40000000000003</v>
      </c>
      <c r="Y87" s="43" t="s">
        <v>184</v>
      </c>
      <c r="Z87" s="13">
        <f t="shared" si="5"/>
        <v>1</v>
      </c>
    </row>
    <row r="88" spans="2:26" ht="17.25" customHeight="1" x14ac:dyDescent="0.25">
      <c r="B88" s="73">
        <v>85</v>
      </c>
      <c r="C88" s="22" t="s">
        <v>156</v>
      </c>
      <c r="D88" s="23" t="s">
        <v>48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>
        <v>6.3</v>
      </c>
      <c r="Q88" s="24"/>
      <c r="R88" s="24"/>
      <c r="S88" s="24"/>
      <c r="T88" s="24"/>
      <c r="U88" s="24">
        <f t="shared" si="6"/>
        <v>6.3</v>
      </c>
      <c r="V88" s="24">
        <f t="shared" si="7"/>
        <v>6.3</v>
      </c>
      <c r="W88" s="24">
        <f t="shared" si="8"/>
        <v>0.10000000000000053</v>
      </c>
      <c r="X88" s="24">
        <f t="shared" si="9"/>
        <v>427.5</v>
      </c>
      <c r="Y88" s="43">
        <v>85</v>
      </c>
      <c r="Z88" s="13">
        <f t="shared" si="5"/>
        <v>1</v>
      </c>
    </row>
    <row r="89" spans="2:26" ht="17.25" customHeight="1" x14ac:dyDescent="0.25">
      <c r="B89" s="73" t="s">
        <v>185</v>
      </c>
      <c r="C89" s="22" t="s">
        <v>133</v>
      </c>
      <c r="D89" s="23" t="s">
        <v>51</v>
      </c>
      <c r="E89" s="24"/>
      <c r="F89" s="24"/>
      <c r="G89" s="24"/>
      <c r="H89" s="24"/>
      <c r="I89" s="24"/>
      <c r="J89" s="24"/>
      <c r="K89" s="24"/>
      <c r="L89" s="24">
        <v>6.1</v>
      </c>
      <c r="M89" s="24"/>
      <c r="N89" s="24"/>
      <c r="O89" s="24"/>
      <c r="P89" s="24"/>
      <c r="Q89" s="24"/>
      <c r="R89" s="24"/>
      <c r="S89" s="24"/>
      <c r="T89" s="24"/>
      <c r="U89" s="24">
        <f t="shared" si="6"/>
        <v>6.1</v>
      </c>
      <c r="V89" s="24">
        <f t="shared" si="7"/>
        <v>6.1</v>
      </c>
      <c r="W89" s="24">
        <f t="shared" si="8"/>
        <v>0.20000000000000018</v>
      </c>
      <c r="X89" s="24">
        <f t="shared" si="9"/>
        <v>427.7</v>
      </c>
      <c r="Y89" s="44" t="s">
        <v>185</v>
      </c>
      <c r="Z89" s="13">
        <f t="shared" si="5"/>
        <v>1</v>
      </c>
    </row>
    <row r="90" spans="2:26" ht="17.25" customHeight="1" x14ac:dyDescent="0.25">
      <c r="B90" s="73" t="s">
        <v>185</v>
      </c>
      <c r="C90" s="22" t="s">
        <v>134</v>
      </c>
      <c r="D90" s="23" t="s">
        <v>51</v>
      </c>
      <c r="E90" s="25"/>
      <c r="F90" s="25"/>
      <c r="G90" s="25"/>
      <c r="H90" s="25"/>
      <c r="I90" s="25"/>
      <c r="J90" s="25"/>
      <c r="K90" s="25"/>
      <c r="L90" s="25">
        <v>6.1</v>
      </c>
      <c r="M90" s="25"/>
      <c r="N90" s="25"/>
      <c r="O90" s="25"/>
      <c r="P90" s="25"/>
      <c r="Q90" s="25"/>
      <c r="R90" s="25"/>
      <c r="S90" s="25"/>
      <c r="T90" s="25"/>
      <c r="U90" s="24">
        <f t="shared" si="6"/>
        <v>6.1</v>
      </c>
      <c r="V90" s="24">
        <f t="shared" si="7"/>
        <v>6.1</v>
      </c>
      <c r="W90" s="24">
        <v>0.2</v>
      </c>
      <c r="X90" s="24">
        <f t="shared" si="9"/>
        <v>427.7</v>
      </c>
      <c r="Y90" s="72" t="s">
        <v>185</v>
      </c>
      <c r="Z90" s="13">
        <f t="shared" si="5"/>
        <v>1</v>
      </c>
    </row>
    <row r="91" spans="2:26" ht="17.25" customHeight="1" x14ac:dyDescent="0.25">
      <c r="B91" s="73">
        <v>88</v>
      </c>
      <c r="C91" s="22" t="s">
        <v>166</v>
      </c>
      <c r="D91" s="23" t="s">
        <v>10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>
        <v>6</v>
      </c>
      <c r="R91" s="24"/>
      <c r="S91" s="24"/>
      <c r="T91" s="24"/>
      <c r="U91" s="24">
        <f t="shared" si="6"/>
        <v>6</v>
      </c>
      <c r="V91" s="24">
        <f t="shared" si="7"/>
        <v>6</v>
      </c>
      <c r="W91" s="24">
        <f t="shared" si="8"/>
        <v>9.9999999999999645E-2</v>
      </c>
      <c r="X91" s="24">
        <f t="shared" si="9"/>
        <v>427.8</v>
      </c>
      <c r="Y91" s="72">
        <v>88</v>
      </c>
      <c r="Z91" s="13">
        <f t="shared" si="5"/>
        <v>1</v>
      </c>
    </row>
    <row r="92" spans="2:26" ht="17.25" customHeight="1" x14ac:dyDescent="0.25">
      <c r="B92" s="73" t="s">
        <v>160</v>
      </c>
      <c r="C92" s="22" t="s">
        <v>130</v>
      </c>
      <c r="D92" s="23" t="s">
        <v>49</v>
      </c>
      <c r="E92" s="24"/>
      <c r="F92" s="24"/>
      <c r="G92" s="24"/>
      <c r="H92" s="24"/>
      <c r="I92" s="24"/>
      <c r="J92" s="24"/>
      <c r="K92" s="24">
        <v>5.6</v>
      </c>
      <c r="L92" s="24"/>
      <c r="M92" s="24"/>
      <c r="N92" s="24"/>
      <c r="O92" s="24"/>
      <c r="P92" s="24"/>
      <c r="Q92" s="24"/>
      <c r="R92" s="24"/>
      <c r="S92" s="24"/>
      <c r="T92" s="24"/>
      <c r="U92" s="24">
        <f t="shared" si="6"/>
        <v>5.6</v>
      </c>
      <c r="V92" s="24">
        <f t="shared" si="7"/>
        <v>5.6</v>
      </c>
      <c r="W92" s="24">
        <f t="shared" si="8"/>
        <v>0.40000000000000036</v>
      </c>
      <c r="X92" s="24">
        <f t="shared" si="9"/>
        <v>428.2</v>
      </c>
      <c r="Y92" s="72" t="s">
        <v>160</v>
      </c>
      <c r="Z92" s="13">
        <f t="shared" si="5"/>
        <v>1</v>
      </c>
    </row>
    <row r="93" spans="2:26" ht="17.25" customHeight="1" x14ac:dyDescent="0.25">
      <c r="B93" s="73" t="s">
        <v>160</v>
      </c>
      <c r="C93" s="22" t="s">
        <v>125</v>
      </c>
      <c r="D93" s="23" t="s">
        <v>129</v>
      </c>
      <c r="E93" s="25"/>
      <c r="F93" s="25"/>
      <c r="G93" s="25"/>
      <c r="H93" s="25"/>
      <c r="I93" s="25"/>
      <c r="J93" s="25"/>
      <c r="K93" s="25">
        <v>5.6</v>
      </c>
      <c r="L93" s="25"/>
      <c r="M93" s="25"/>
      <c r="N93" s="25"/>
      <c r="O93" s="25"/>
      <c r="P93" s="25"/>
      <c r="Q93" s="25"/>
      <c r="R93" s="25"/>
      <c r="S93" s="25"/>
      <c r="T93" s="25"/>
      <c r="U93" s="24">
        <f t="shared" si="6"/>
        <v>5.6</v>
      </c>
      <c r="V93" s="24">
        <f t="shared" si="7"/>
        <v>5.6</v>
      </c>
      <c r="W93" s="24">
        <v>0.4</v>
      </c>
      <c r="X93" s="24">
        <f t="shared" si="9"/>
        <v>428.2</v>
      </c>
      <c r="Y93" s="79" t="s">
        <v>160</v>
      </c>
      <c r="Z93" s="13">
        <f t="shared" si="5"/>
        <v>1</v>
      </c>
    </row>
    <row r="94" spans="2:26" ht="17.25" customHeight="1" x14ac:dyDescent="0.25">
      <c r="B94" s="73" t="s">
        <v>160</v>
      </c>
      <c r="C94" s="22" t="s">
        <v>167</v>
      </c>
      <c r="D94" s="23" t="s">
        <v>129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>
        <v>5.6</v>
      </c>
      <c r="R94" s="24"/>
      <c r="S94" s="24"/>
      <c r="T94" s="24"/>
      <c r="U94" s="24">
        <f t="shared" si="6"/>
        <v>5.6</v>
      </c>
      <c r="V94" s="24">
        <f t="shared" si="7"/>
        <v>5.6</v>
      </c>
      <c r="W94" s="24">
        <v>0.4</v>
      </c>
      <c r="X94" s="24">
        <f t="shared" si="9"/>
        <v>428.2</v>
      </c>
      <c r="Y94" s="79" t="s">
        <v>160</v>
      </c>
      <c r="Z94" s="13">
        <f t="shared" si="5"/>
        <v>1</v>
      </c>
    </row>
    <row r="95" spans="2:26" ht="17.25" customHeight="1" x14ac:dyDescent="0.25">
      <c r="B95" s="73" t="s">
        <v>160</v>
      </c>
      <c r="C95" s="22" t="s">
        <v>157</v>
      </c>
      <c r="D95" s="23" t="s">
        <v>161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>
        <v>5.6</v>
      </c>
      <c r="Q95" s="24"/>
      <c r="R95" s="24"/>
      <c r="S95" s="24"/>
      <c r="T95" s="24"/>
      <c r="U95" s="24">
        <f t="shared" si="6"/>
        <v>5.6</v>
      </c>
      <c r="V95" s="24">
        <f t="shared" si="7"/>
        <v>5.6</v>
      </c>
      <c r="W95" s="24">
        <v>0.4</v>
      </c>
      <c r="X95" s="24">
        <f t="shared" si="9"/>
        <v>428.2</v>
      </c>
      <c r="Y95" s="79" t="s">
        <v>160</v>
      </c>
      <c r="Z95" s="13">
        <f t="shared" si="5"/>
        <v>1</v>
      </c>
    </row>
    <row r="96" spans="2:26" ht="17.25" customHeight="1" x14ac:dyDescent="0.25">
      <c r="B96" s="73" t="s">
        <v>217</v>
      </c>
      <c r="C96" s="22" t="s">
        <v>135</v>
      </c>
      <c r="D96" s="23" t="s">
        <v>10</v>
      </c>
      <c r="E96" s="24"/>
      <c r="F96" s="24"/>
      <c r="G96" s="24"/>
      <c r="H96" s="24"/>
      <c r="I96" s="24"/>
      <c r="J96" s="24"/>
      <c r="K96" s="24"/>
      <c r="L96" s="24">
        <v>5.4</v>
      </c>
      <c r="M96" s="24"/>
      <c r="N96" s="24"/>
      <c r="O96" s="24"/>
      <c r="P96" s="24"/>
      <c r="Q96" s="24"/>
      <c r="R96" s="24"/>
      <c r="S96" s="24"/>
      <c r="T96" s="24"/>
      <c r="U96" s="24">
        <f t="shared" si="6"/>
        <v>5.4</v>
      </c>
      <c r="V96" s="24">
        <f t="shared" si="7"/>
        <v>5.4</v>
      </c>
      <c r="W96" s="24">
        <f t="shared" si="8"/>
        <v>0.19999999999999929</v>
      </c>
      <c r="X96" s="24">
        <f t="shared" si="9"/>
        <v>428.40000000000003</v>
      </c>
      <c r="Y96" s="79">
        <v>93</v>
      </c>
      <c r="Z96" s="13">
        <f t="shared" si="5"/>
        <v>1</v>
      </c>
    </row>
    <row r="97" spans="2:26" ht="17.25" customHeight="1" x14ac:dyDescent="0.25">
      <c r="B97" s="73" t="s">
        <v>217</v>
      </c>
      <c r="C97" s="22" t="s">
        <v>197</v>
      </c>
      <c r="D97" s="23" t="s">
        <v>71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>
        <v>5.4</v>
      </c>
      <c r="U97" s="24">
        <f t="shared" si="6"/>
        <v>5.4</v>
      </c>
      <c r="V97" s="24">
        <f t="shared" si="7"/>
        <v>5.4</v>
      </c>
      <c r="W97" s="24">
        <v>0.2</v>
      </c>
      <c r="X97" s="24">
        <f t="shared" si="9"/>
        <v>428.40000000000003</v>
      </c>
      <c r="Y97" s="79" t="s">
        <v>205</v>
      </c>
      <c r="Z97" s="13">
        <f t="shared" si="5"/>
        <v>1</v>
      </c>
    </row>
    <row r="98" spans="2:26" ht="17.25" customHeight="1" x14ac:dyDescent="0.25">
      <c r="B98" s="73">
        <v>95</v>
      </c>
      <c r="C98" s="22" t="s">
        <v>136</v>
      </c>
      <c r="D98" s="23" t="s">
        <v>96</v>
      </c>
      <c r="E98" s="25"/>
      <c r="F98" s="25"/>
      <c r="G98" s="25"/>
      <c r="H98" s="25"/>
      <c r="I98" s="25"/>
      <c r="J98" s="25"/>
      <c r="K98" s="25"/>
      <c r="L98" s="25">
        <v>5.0999999999999996</v>
      </c>
      <c r="M98" s="25"/>
      <c r="N98" s="25"/>
      <c r="O98" s="25"/>
      <c r="P98" s="25"/>
      <c r="Q98" s="25"/>
      <c r="R98" s="25"/>
      <c r="S98" s="25"/>
      <c r="T98" s="25"/>
      <c r="U98" s="24">
        <f t="shared" si="6"/>
        <v>5.0999999999999996</v>
      </c>
      <c r="V98" s="24">
        <f t="shared" si="7"/>
        <v>5.0999999999999996</v>
      </c>
      <c r="W98" s="24">
        <f t="shared" si="8"/>
        <v>0.30000000000000071</v>
      </c>
      <c r="X98" s="24">
        <f t="shared" si="9"/>
        <v>428.7</v>
      </c>
      <c r="Y98" s="79">
        <v>94</v>
      </c>
      <c r="Z98" s="13">
        <f t="shared" si="5"/>
        <v>1</v>
      </c>
    </row>
    <row r="99" spans="2:26" ht="17.25" customHeight="1" x14ac:dyDescent="0.25">
      <c r="B99" s="73" t="s">
        <v>218</v>
      </c>
      <c r="C99" s="22" t="s">
        <v>69</v>
      </c>
      <c r="D99" s="23" t="s">
        <v>66</v>
      </c>
      <c r="E99" s="24"/>
      <c r="F99" s="24">
        <v>4.8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>
        <f t="shared" si="6"/>
        <v>4.8</v>
      </c>
      <c r="V99" s="24">
        <f t="shared" si="7"/>
        <v>4.8</v>
      </c>
      <c r="W99" s="24">
        <f t="shared" si="8"/>
        <v>0.29999999999999982</v>
      </c>
      <c r="X99" s="24">
        <f t="shared" si="9"/>
        <v>429</v>
      </c>
      <c r="Y99" s="79" t="s">
        <v>169</v>
      </c>
      <c r="Z99" s="13">
        <f t="shared" si="5"/>
        <v>1</v>
      </c>
    </row>
    <row r="100" spans="2:26" ht="17.25" customHeight="1" x14ac:dyDescent="0.25">
      <c r="B100" s="73" t="s">
        <v>218</v>
      </c>
      <c r="C100" s="85" t="s">
        <v>177</v>
      </c>
      <c r="D100" s="83" t="s">
        <v>122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>
        <v>4.8</v>
      </c>
      <c r="S100" s="95"/>
      <c r="T100" s="95"/>
      <c r="U100" s="24">
        <f t="shared" si="6"/>
        <v>4.8</v>
      </c>
      <c r="V100" s="24">
        <f t="shared" si="7"/>
        <v>4.8</v>
      </c>
      <c r="W100" s="24">
        <v>0.3</v>
      </c>
      <c r="X100" s="24">
        <f t="shared" si="9"/>
        <v>429</v>
      </c>
      <c r="Y100" s="86" t="s">
        <v>169</v>
      </c>
      <c r="Z100" s="13">
        <f t="shared" si="5"/>
        <v>1</v>
      </c>
    </row>
    <row r="101" spans="2:26" ht="17.25" customHeight="1" x14ac:dyDescent="0.25">
      <c r="B101" s="73">
        <v>98</v>
      </c>
      <c r="C101" s="82" t="s">
        <v>202</v>
      </c>
      <c r="D101" s="83" t="s">
        <v>48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>
        <v>4.2</v>
      </c>
      <c r="U101" s="24">
        <f t="shared" si="6"/>
        <v>4.2</v>
      </c>
      <c r="V101" s="24">
        <f t="shared" si="7"/>
        <v>4.2</v>
      </c>
      <c r="W101" s="24">
        <f t="shared" si="8"/>
        <v>0.59999999999999964</v>
      </c>
      <c r="X101" s="24">
        <f t="shared" si="9"/>
        <v>429.6</v>
      </c>
      <c r="Y101" s="84" t="s">
        <v>205</v>
      </c>
      <c r="Z101" s="13">
        <f t="shared" si="5"/>
        <v>1</v>
      </c>
    </row>
    <row r="102" spans="2:26" ht="17.25" customHeight="1" x14ac:dyDescent="0.25">
      <c r="B102" s="73" t="s">
        <v>219</v>
      </c>
      <c r="C102" s="22" t="s">
        <v>39</v>
      </c>
      <c r="D102" s="23" t="s">
        <v>46</v>
      </c>
      <c r="E102" s="25">
        <v>3.6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4">
        <f t="shared" si="6"/>
        <v>3.6</v>
      </c>
      <c r="V102" s="24">
        <f t="shared" si="7"/>
        <v>3.6</v>
      </c>
      <c r="W102" s="24">
        <f t="shared" si="8"/>
        <v>0.60000000000000009</v>
      </c>
      <c r="X102" s="24">
        <f t="shared" si="9"/>
        <v>430.2</v>
      </c>
      <c r="Y102" s="79" t="s">
        <v>170</v>
      </c>
      <c r="Z102" s="13">
        <f t="shared" si="5"/>
        <v>1</v>
      </c>
    </row>
    <row r="103" spans="2:26" ht="17.25" customHeight="1" x14ac:dyDescent="0.25">
      <c r="B103" s="73" t="s">
        <v>219</v>
      </c>
      <c r="C103" s="22" t="s">
        <v>141</v>
      </c>
      <c r="D103" s="23" t="s">
        <v>48</v>
      </c>
      <c r="E103" s="25">
        <v>3.6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4">
        <f t="shared" si="6"/>
        <v>3.6</v>
      </c>
      <c r="V103" s="24">
        <f t="shared" si="7"/>
        <v>3.6</v>
      </c>
      <c r="W103" s="24">
        <v>0.6</v>
      </c>
      <c r="X103" s="24">
        <f t="shared" si="9"/>
        <v>430.2</v>
      </c>
      <c r="Y103" s="79" t="s">
        <v>170</v>
      </c>
      <c r="Z103" s="13">
        <f t="shared" si="5"/>
        <v>1</v>
      </c>
    </row>
    <row r="104" spans="2:26" ht="17.25" customHeight="1" x14ac:dyDescent="0.25">
      <c r="B104" s="73" t="s">
        <v>219</v>
      </c>
      <c r="C104" s="22" t="s">
        <v>42</v>
      </c>
      <c r="D104" s="23" t="s">
        <v>46</v>
      </c>
      <c r="E104" s="25">
        <v>3.6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4">
        <f t="shared" si="6"/>
        <v>3.6</v>
      </c>
      <c r="V104" s="24">
        <f t="shared" si="7"/>
        <v>3.6</v>
      </c>
      <c r="W104" s="24">
        <v>0.6</v>
      </c>
      <c r="X104" s="24">
        <f t="shared" si="9"/>
        <v>430.2</v>
      </c>
      <c r="Y104" s="79" t="s">
        <v>170</v>
      </c>
      <c r="Z104" s="13">
        <f t="shared" si="5"/>
        <v>1</v>
      </c>
    </row>
    <row r="105" spans="2:26" ht="17.25" customHeight="1" x14ac:dyDescent="0.25">
      <c r="B105" s="73">
        <v>102</v>
      </c>
      <c r="C105" s="85" t="s">
        <v>146</v>
      </c>
      <c r="D105" s="83" t="s">
        <v>143</v>
      </c>
      <c r="E105" s="95"/>
      <c r="F105" s="95"/>
      <c r="G105" s="95"/>
      <c r="H105" s="95"/>
      <c r="I105" s="95"/>
      <c r="J105" s="95"/>
      <c r="K105" s="95"/>
      <c r="L105" s="95"/>
      <c r="M105" s="95">
        <v>2.8</v>
      </c>
      <c r="N105" s="95"/>
      <c r="O105" s="95"/>
      <c r="P105" s="95"/>
      <c r="Q105" s="95"/>
      <c r="R105" s="95"/>
      <c r="S105" s="95"/>
      <c r="T105" s="95"/>
      <c r="U105" s="24">
        <f t="shared" si="6"/>
        <v>2.8</v>
      </c>
      <c r="V105" s="24">
        <f t="shared" si="7"/>
        <v>2.8</v>
      </c>
      <c r="W105" s="24">
        <f t="shared" si="8"/>
        <v>0.80000000000000027</v>
      </c>
      <c r="X105" s="24">
        <f t="shared" si="9"/>
        <v>431</v>
      </c>
      <c r="Y105" s="86">
        <v>100</v>
      </c>
      <c r="Z105" s="13">
        <f t="shared" si="5"/>
        <v>1</v>
      </c>
    </row>
    <row r="106" spans="2:26" ht="17.25" customHeight="1" x14ac:dyDescent="0.25">
      <c r="B106" s="73">
        <v>103</v>
      </c>
      <c r="C106" s="82" t="s">
        <v>70</v>
      </c>
      <c r="D106" s="83" t="s">
        <v>46</v>
      </c>
      <c r="E106" s="95"/>
      <c r="F106" s="95">
        <v>2.2000000000000002</v>
      </c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24">
        <f t="shared" si="6"/>
        <v>2.2000000000000002</v>
      </c>
      <c r="V106" s="24">
        <f t="shared" si="7"/>
        <v>2.2000000000000002</v>
      </c>
      <c r="W106" s="24">
        <f t="shared" si="8"/>
        <v>0.59999999999999964</v>
      </c>
      <c r="X106" s="24">
        <f t="shared" si="9"/>
        <v>431.6</v>
      </c>
      <c r="Y106" s="84">
        <v>101</v>
      </c>
      <c r="Z106" s="13">
        <f t="shared" si="5"/>
        <v>1</v>
      </c>
    </row>
    <row r="107" spans="2:26" ht="17.25" customHeight="1" x14ac:dyDescent="0.25">
      <c r="B107" s="73" t="s">
        <v>220</v>
      </c>
      <c r="C107" s="22" t="s">
        <v>137</v>
      </c>
      <c r="D107" s="23" t="s">
        <v>48</v>
      </c>
      <c r="E107" s="24"/>
      <c r="F107" s="24"/>
      <c r="G107" s="24"/>
      <c r="H107" s="24"/>
      <c r="I107" s="24"/>
      <c r="J107" s="24"/>
      <c r="K107" s="24"/>
      <c r="L107" s="24">
        <v>1.1000000000000001</v>
      </c>
      <c r="M107" s="24"/>
      <c r="N107" s="24"/>
      <c r="O107" s="24"/>
      <c r="P107" s="24"/>
      <c r="Q107" s="24"/>
      <c r="R107" s="24"/>
      <c r="S107" s="24"/>
      <c r="T107" s="24"/>
      <c r="U107" s="24">
        <f t="shared" si="6"/>
        <v>1.1000000000000001</v>
      </c>
      <c r="V107" s="24">
        <f t="shared" si="7"/>
        <v>1.1000000000000001</v>
      </c>
      <c r="W107" s="24">
        <f t="shared" si="8"/>
        <v>1.1000000000000001</v>
      </c>
      <c r="X107" s="24">
        <f t="shared" si="9"/>
        <v>432.7</v>
      </c>
      <c r="Y107" s="79" t="s">
        <v>186</v>
      </c>
      <c r="Z107" s="13">
        <f t="shared" si="5"/>
        <v>1</v>
      </c>
    </row>
    <row r="108" spans="2:26" ht="17.25" customHeight="1" thickBot="1" x14ac:dyDescent="0.3">
      <c r="B108" s="107" t="s">
        <v>220</v>
      </c>
      <c r="C108" s="80" t="s">
        <v>138</v>
      </c>
      <c r="D108" s="69" t="s">
        <v>51</v>
      </c>
      <c r="E108" s="70"/>
      <c r="F108" s="70"/>
      <c r="G108" s="70"/>
      <c r="H108" s="70"/>
      <c r="I108" s="70"/>
      <c r="J108" s="70"/>
      <c r="K108" s="70"/>
      <c r="L108" s="70">
        <v>1.1000000000000001</v>
      </c>
      <c r="M108" s="70"/>
      <c r="N108" s="70"/>
      <c r="O108" s="70"/>
      <c r="P108" s="70"/>
      <c r="Q108" s="70"/>
      <c r="R108" s="70"/>
      <c r="S108" s="70"/>
      <c r="T108" s="70"/>
      <c r="U108" s="87">
        <f t="shared" si="6"/>
        <v>1.1000000000000001</v>
      </c>
      <c r="V108" s="87">
        <f t="shared" si="7"/>
        <v>1.1000000000000001</v>
      </c>
      <c r="W108" s="87">
        <v>1.1000000000000001</v>
      </c>
      <c r="X108" s="87">
        <f t="shared" si="9"/>
        <v>432.7</v>
      </c>
      <c r="Y108" s="71" t="s">
        <v>186</v>
      </c>
      <c r="Z108" s="81">
        <f t="shared" si="5"/>
        <v>1</v>
      </c>
    </row>
    <row r="109" spans="2:26" s="5" customFormat="1" x14ac:dyDescent="0.25">
      <c r="B109" s="7"/>
      <c r="E109" s="6">
        <f>SUM(E4:E89)</f>
        <v>347.2</v>
      </c>
      <c r="F109" s="6">
        <f>SUM(F4:F89)</f>
        <v>270.79999999999995</v>
      </c>
      <c r="G109" s="6">
        <f>SUM(G4:G89)</f>
        <v>314</v>
      </c>
      <c r="H109" s="6">
        <f>SUM(H4:H89)</f>
        <v>348.79999999999995</v>
      </c>
      <c r="I109" s="6">
        <f>SUM(I4:I105)</f>
        <v>366.00000000000006</v>
      </c>
      <c r="J109" s="6">
        <f>SUM(J4:J105)</f>
        <v>373.99999999999994</v>
      </c>
      <c r="K109" s="6">
        <f>SUM(K4:K105)</f>
        <v>259.60000000000002</v>
      </c>
      <c r="L109" s="6">
        <f>SUM(L4:L105)</f>
        <v>263.59999999999991</v>
      </c>
      <c r="M109" s="6">
        <f>SUM(M4:M105)</f>
        <v>386.00000000000006</v>
      </c>
      <c r="N109" s="6">
        <f>SUM(N4:N105)</f>
        <v>360.00000000000006</v>
      </c>
      <c r="O109" s="6">
        <f>SUM(O4:O105)</f>
        <v>471.59999999999991</v>
      </c>
      <c r="P109" s="6">
        <f>SUM(P4:P105)</f>
        <v>259.5</v>
      </c>
      <c r="Q109" s="6">
        <f>SUM(Q4:Q105)</f>
        <v>373.89999999999986</v>
      </c>
      <c r="R109" s="6">
        <f>SUM(R4:R105)</f>
        <v>259.5</v>
      </c>
      <c r="S109" s="6">
        <f>SUM(S4:S105)</f>
        <v>398.00000000000006</v>
      </c>
      <c r="T109" s="6">
        <f>SUM(T4:T108)</f>
        <v>259.50000000000006</v>
      </c>
      <c r="V109" s="6"/>
      <c r="W109" s="6"/>
      <c r="X109" s="6"/>
      <c r="Y109" s="14"/>
    </row>
    <row r="110" spans="2:26" x14ac:dyDescent="0.25">
      <c r="N110" s="41"/>
      <c r="O110" s="6"/>
      <c r="P110" s="6"/>
      <c r="Q110" s="6"/>
      <c r="R110" s="6"/>
      <c r="S110" s="6"/>
      <c r="T110" s="6"/>
    </row>
    <row r="111" spans="2:26" x14ac:dyDescent="0.25">
      <c r="N111" s="42"/>
      <c r="O111" s="42"/>
      <c r="P111" s="42"/>
      <c r="Q111" s="42"/>
      <c r="R111" s="42"/>
      <c r="S111" s="42"/>
      <c r="T111" s="42"/>
    </row>
    <row r="112" spans="2:26" x14ac:dyDescent="0.25">
      <c r="E112" s="6">
        <f>COUNT(E4:E100)</f>
        <v>19</v>
      </c>
      <c r="F112" s="6">
        <f>COUNT(F4:F100)</f>
        <v>21</v>
      </c>
      <c r="G112" s="6">
        <f>COUNT(G4:G100)</f>
        <v>19</v>
      </c>
      <c r="H112" s="6">
        <f>COUNT(H4:H100)</f>
        <v>19</v>
      </c>
      <c r="I112" s="6">
        <f>COUNT(I4:I100)</f>
        <v>20</v>
      </c>
      <c r="J112" s="6">
        <f>COUNT(J4:J100)</f>
        <v>20</v>
      </c>
      <c r="K112" s="6">
        <f>COUNT(K4:K100)</f>
        <v>20</v>
      </c>
      <c r="L112" s="6">
        <f>COUNT(L4:L100)</f>
        <v>21</v>
      </c>
      <c r="M112" s="6">
        <f>COUNT(M4:M100)</f>
        <v>20</v>
      </c>
      <c r="N112" s="6">
        <f>COUNT(N4:N100)</f>
        <v>20</v>
      </c>
      <c r="O112" s="6">
        <f>COUNT(O4:O100)</f>
        <v>16</v>
      </c>
      <c r="P112" s="6">
        <f>COUNT(P4:P100)</f>
        <v>22</v>
      </c>
      <c r="Q112" s="6">
        <f>COUNT(Q4:Q100)</f>
        <v>20</v>
      </c>
      <c r="R112" s="6">
        <f>COUNT(R4:R100)</f>
        <v>20</v>
      </c>
      <c r="S112" s="6">
        <f>COUNT(S4:S100)</f>
        <v>20</v>
      </c>
      <c r="T112" s="6"/>
    </row>
    <row r="113" spans="6:20" x14ac:dyDescent="0.25"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</sheetData>
  <sortState ref="B4:AC109">
    <sortCondition descending="1" ref="V4:V109"/>
  </sortState>
  <mergeCells count="1">
    <mergeCell ref="B2:Z2"/>
  </mergeCells>
  <conditionalFormatting sqref="X3:Z3 B3:E5 C6:E25 C36:I36 U3:V108 Z4:Z108 X4:X108 C26:T27 Y15:Y85 B6:B108 W5:W108">
    <cfRule type="expression" dxfId="1493" priority="1055">
      <formula>MOD(ROW(),2)=0</formula>
    </cfRule>
  </conditionalFormatting>
  <conditionalFormatting sqref="B2 X3:Z3 B3:E5 C6:E25 C36:I36 U3:V108 Z4:Z108 X4:X108 C26:T27 Y15:Y85 B6:B108 W5:W108">
    <cfRule type="expression" dxfId="1492" priority="1053">
      <formula>MOD(ROW(),2)=0</formula>
    </cfRule>
    <cfRule type="expression" dxfId="1491" priority="1054">
      <formula>MOD(ROW(),2)=0</formula>
    </cfRule>
  </conditionalFormatting>
  <conditionalFormatting sqref="B2 B3:E5 C6:E25 C36:I36 U3:Z3 U4:V108 Z4:Z108 X4:X108 C26:T27 Y15:Y85 B6:B108 W5:W108">
    <cfRule type="expression" dxfId="1490" priority="1051">
      <formula>MOD(ROW(),2)=0</formula>
    </cfRule>
    <cfRule type="expression" dxfId="1489" priority="1052">
      <formula>MOD(ROW(),2)=0</formula>
    </cfRule>
  </conditionalFormatting>
  <conditionalFormatting sqref="W3">
    <cfRule type="expression" dxfId="1488" priority="1050">
      <formula>MOD(ROW(),2)=0</formula>
    </cfRule>
  </conditionalFormatting>
  <conditionalFormatting sqref="W3">
    <cfRule type="expression" dxfId="1487" priority="1048">
      <formula>MOD(ROW(),2)=0</formula>
    </cfRule>
    <cfRule type="expression" dxfId="1486" priority="1049">
      <formula>MOD(ROW(),2)=0</formula>
    </cfRule>
  </conditionalFormatting>
  <conditionalFormatting sqref="W4">
    <cfRule type="expression" dxfId="1485" priority="1047">
      <formula>MOD(ROW(),2)=0</formula>
    </cfRule>
  </conditionalFormatting>
  <conditionalFormatting sqref="W4">
    <cfRule type="expression" dxfId="1484" priority="1045">
      <formula>MOD(ROW(),2)=0</formula>
    </cfRule>
    <cfRule type="expression" dxfId="1483" priority="1046">
      <formula>MOD(ROW(),2)=0</formula>
    </cfRule>
  </conditionalFormatting>
  <conditionalFormatting sqref="W4">
    <cfRule type="expression" dxfId="1482" priority="1043">
      <formula>MOD(ROW(),2)=0</formula>
    </cfRule>
    <cfRule type="expression" dxfId="1481" priority="1044">
      <formula>MOD(ROW(),2)=0</formula>
    </cfRule>
  </conditionalFormatting>
  <conditionalFormatting sqref="F3:G25">
    <cfRule type="expression" dxfId="1480" priority="1037">
      <formula>MOD(ROW(),2)=0</formula>
    </cfRule>
  </conditionalFormatting>
  <conditionalFormatting sqref="F3:G25">
    <cfRule type="expression" dxfId="1479" priority="1035">
      <formula>MOD(ROW(),2)=0</formula>
    </cfRule>
    <cfRule type="expression" dxfId="1478" priority="1036">
      <formula>MOD(ROW(),2)=0</formula>
    </cfRule>
  </conditionalFormatting>
  <conditionalFormatting sqref="F3:G25">
    <cfRule type="expression" dxfId="1477" priority="1033">
      <formula>MOD(ROW(),2)=0</formula>
    </cfRule>
    <cfRule type="expression" dxfId="1476" priority="1034">
      <formula>MOD(ROW(),2)=0</formula>
    </cfRule>
  </conditionalFormatting>
  <conditionalFormatting sqref="C28:E29">
    <cfRule type="expression" dxfId="1475" priority="1022">
      <formula>MOD(ROW(),2)=0</formula>
    </cfRule>
  </conditionalFormatting>
  <conditionalFormatting sqref="C28:E29">
    <cfRule type="expression" dxfId="1474" priority="1020">
      <formula>MOD(ROW(),2)=0</formula>
    </cfRule>
    <cfRule type="expression" dxfId="1473" priority="1021">
      <formula>MOD(ROW(),2)=0</formula>
    </cfRule>
  </conditionalFormatting>
  <conditionalFormatting sqref="C28:E29">
    <cfRule type="expression" dxfId="1472" priority="1018">
      <formula>MOD(ROW(),2)=0</formula>
    </cfRule>
    <cfRule type="expression" dxfId="1471" priority="1019">
      <formula>MOD(ROW(),2)=0</formula>
    </cfRule>
  </conditionalFormatting>
  <conditionalFormatting sqref="F28:G29">
    <cfRule type="expression" dxfId="1470" priority="1017">
      <formula>MOD(ROW(),2)=0</formula>
    </cfRule>
  </conditionalFormatting>
  <conditionalFormatting sqref="F28:G29">
    <cfRule type="expression" dxfId="1469" priority="1015">
      <formula>MOD(ROW(),2)=0</formula>
    </cfRule>
    <cfRule type="expression" dxfId="1468" priority="1016">
      <formula>MOD(ROW(),2)=0</formula>
    </cfRule>
  </conditionalFormatting>
  <conditionalFormatting sqref="F28:G29">
    <cfRule type="expression" dxfId="1467" priority="1013">
      <formula>MOD(ROW(),2)=0</formula>
    </cfRule>
    <cfRule type="expression" dxfId="1466" priority="1014">
      <formula>MOD(ROW(),2)=0</formula>
    </cfRule>
  </conditionalFormatting>
  <conditionalFormatting sqref="C30:E32">
    <cfRule type="expression" dxfId="1465" priority="1012">
      <formula>MOD(ROW(),2)=0</formula>
    </cfRule>
  </conditionalFormatting>
  <conditionalFormatting sqref="C30:E32">
    <cfRule type="expression" dxfId="1464" priority="1010">
      <formula>MOD(ROW(),2)=0</formula>
    </cfRule>
    <cfRule type="expression" dxfId="1463" priority="1011">
      <formula>MOD(ROW(),2)=0</formula>
    </cfRule>
  </conditionalFormatting>
  <conditionalFormatting sqref="C30:E32">
    <cfRule type="expression" dxfId="1462" priority="1008">
      <formula>MOD(ROW(),2)=0</formula>
    </cfRule>
    <cfRule type="expression" dxfId="1461" priority="1009">
      <formula>MOD(ROW(),2)=0</formula>
    </cfRule>
  </conditionalFormatting>
  <conditionalFormatting sqref="F30:G32">
    <cfRule type="expression" dxfId="1460" priority="1007">
      <formula>MOD(ROW(),2)=0</formula>
    </cfRule>
  </conditionalFormatting>
  <conditionalFormatting sqref="F30:G32">
    <cfRule type="expression" dxfId="1459" priority="1005">
      <formula>MOD(ROW(),2)=0</formula>
    </cfRule>
    <cfRule type="expression" dxfId="1458" priority="1006">
      <formula>MOD(ROW(),2)=0</formula>
    </cfRule>
  </conditionalFormatting>
  <conditionalFormatting sqref="F30:G32">
    <cfRule type="expression" dxfId="1457" priority="1003">
      <formula>MOD(ROW(),2)=0</formula>
    </cfRule>
    <cfRule type="expression" dxfId="1456" priority="1004">
      <formula>MOD(ROW(),2)=0</formula>
    </cfRule>
  </conditionalFormatting>
  <conditionalFormatting sqref="C33:E33">
    <cfRule type="expression" dxfId="1455" priority="1002">
      <formula>MOD(ROW(),2)=0</formula>
    </cfRule>
  </conditionalFormatting>
  <conditionalFormatting sqref="C33:E33">
    <cfRule type="expression" dxfId="1454" priority="1000">
      <formula>MOD(ROW(),2)=0</formula>
    </cfRule>
    <cfRule type="expression" dxfId="1453" priority="1001">
      <formula>MOD(ROW(),2)=0</formula>
    </cfRule>
  </conditionalFormatting>
  <conditionalFormatting sqref="C33:E33">
    <cfRule type="expression" dxfId="1452" priority="998">
      <formula>MOD(ROW(),2)=0</formula>
    </cfRule>
    <cfRule type="expression" dxfId="1451" priority="999">
      <formula>MOD(ROW(),2)=0</formula>
    </cfRule>
  </conditionalFormatting>
  <conditionalFormatting sqref="F33:G33">
    <cfRule type="expression" dxfId="1450" priority="997">
      <formula>MOD(ROW(),2)=0</formula>
    </cfRule>
  </conditionalFormatting>
  <conditionalFormatting sqref="F33:G33">
    <cfRule type="expression" dxfId="1449" priority="995">
      <formula>MOD(ROW(),2)=0</formula>
    </cfRule>
    <cfRule type="expression" dxfId="1448" priority="996">
      <formula>MOD(ROW(),2)=0</formula>
    </cfRule>
  </conditionalFormatting>
  <conditionalFormatting sqref="F33:G33">
    <cfRule type="expression" dxfId="1447" priority="993">
      <formula>MOD(ROW(),2)=0</formula>
    </cfRule>
    <cfRule type="expression" dxfId="1446" priority="994">
      <formula>MOD(ROW(),2)=0</formula>
    </cfRule>
  </conditionalFormatting>
  <conditionalFormatting sqref="C34:E35">
    <cfRule type="expression" dxfId="1445" priority="992">
      <formula>MOD(ROW(),2)=0</formula>
    </cfRule>
  </conditionalFormatting>
  <conditionalFormatting sqref="C34:E35">
    <cfRule type="expression" dxfId="1444" priority="990">
      <formula>MOD(ROW(),2)=0</formula>
    </cfRule>
    <cfRule type="expression" dxfId="1443" priority="991">
      <formula>MOD(ROW(),2)=0</formula>
    </cfRule>
  </conditionalFormatting>
  <conditionalFormatting sqref="C34:E35">
    <cfRule type="expression" dxfId="1442" priority="988">
      <formula>MOD(ROW(),2)=0</formula>
    </cfRule>
    <cfRule type="expression" dxfId="1441" priority="989">
      <formula>MOD(ROW(),2)=0</formula>
    </cfRule>
  </conditionalFormatting>
  <conditionalFormatting sqref="F34:G35">
    <cfRule type="expression" dxfId="1440" priority="987">
      <formula>MOD(ROW(),2)=0</formula>
    </cfRule>
  </conditionalFormatting>
  <conditionalFormatting sqref="F34:G35">
    <cfRule type="expression" dxfId="1439" priority="985">
      <formula>MOD(ROW(),2)=0</formula>
    </cfRule>
    <cfRule type="expression" dxfId="1438" priority="986">
      <formula>MOD(ROW(),2)=0</formula>
    </cfRule>
  </conditionalFormatting>
  <conditionalFormatting sqref="F34:G35">
    <cfRule type="expression" dxfId="1437" priority="983">
      <formula>MOD(ROW(),2)=0</formula>
    </cfRule>
    <cfRule type="expression" dxfId="1436" priority="984">
      <formula>MOD(ROW(),2)=0</formula>
    </cfRule>
  </conditionalFormatting>
  <conditionalFormatting sqref="C37:E37">
    <cfRule type="expression" dxfId="1435" priority="982">
      <formula>MOD(ROW(),2)=0</formula>
    </cfRule>
  </conditionalFormatting>
  <conditionalFormatting sqref="C37:E37">
    <cfRule type="expression" dxfId="1434" priority="980">
      <formula>MOD(ROW(),2)=0</formula>
    </cfRule>
    <cfRule type="expression" dxfId="1433" priority="981">
      <formula>MOD(ROW(),2)=0</formula>
    </cfRule>
  </conditionalFormatting>
  <conditionalFormatting sqref="C37:E37">
    <cfRule type="expression" dxfId="1432" priority="978">
      <formula>MOD(ROW(),2)=0</formula>
    </cfRule>
    <cfRule type="expression" dxfId="1431" priority="979">
      <formula>MOD(ROW(),2)=0</formula>
    </cfRule>
  </conditionalFormatting>
  <conditionalFormatting sqref="F37:G37">
    <cfRule type="expression" dxfId="1430" priority="977">
      <formula>MOD(ROW(),2)=0</formula>
    </cfRule>
  </conditionalFormatting>
  <conditionalFormatting sqref="F37:G37">
    <cfRule type="expression" dxfId="1429" priority="975">
      <formula>MOD(ROW(),2)=0</formula>
    </cfRule>
    <cfRule type="expression" dxfId="1428" priority="976">
      <formula>MOD(ROW(),2)=0</formula>
    </cfRule>
  </conditionalFormatting>
  <conditionalFormatting sqref="F37:G37">
    <cfRule type="expression" dxfId="1427" priority="973">
      <formula>MOD(ROW(),2)=0</formula>
    </cfRule>
    <cfRule type="expression" dxfId="1426" priority="974">
      <formula>MOD(ROW(),2)=0</formula>
    </cfRule>
  </conditionalFormatting>
  <conditionalFormatting sqref="C38:E38">
    <cfRule type="expression" dxfId="1425" priority="972">
      <formula>MOD(ROW(),2)=0</formula>
    </cfRule>
  </conditionalFormatting>
  <conditionalFormatting sqref="C38:E38">
    <cfRule type="expression" dxfId="1424" priority="970">
      <formula>MOD(ROW(),2)=0</formula>
    </cfRule>
    <cfRule type="expression" dxfId="1423" priority="971">
      <formula>MOD(ROW(),2)=0</formula>
    </cfRule>
  </conditionalFormatting>
  <conditionalFormatting sqref="C38:E38">
    <cfRule type="expression" dxfId="1422" priority="968">
      <formula>MOD(ROW(),2)=0</formula>
    </cfRule>
    <cfRule type="expression" dxfId="1421" priority="969">
      <formula>MOD(ROW(),2)=0</formula>
    </cfRule>
  </conditionalFormatting>
  <conditionalFormatting sqref="F38:G38">
    <cfRule type="expression" dxfId="1420" priority="967">
      <formula>MOD(ROW(),2)=0</formula>
    </cfRule>
  </conditionalFormatting>
  <conditionalFormatting sqref="F38:G38">
    <cfRule type="expression" dxfId="1419" priority="965">
      <formula>MOD(ROW(),2)=0</formula>
    </cfRule>
    <cfRule type="expression" dxfId="1418" priority="966">
      <formula>MOD(ROW(),2)=0</formula>
    </cfRule>
  </conditionalFormatting>
  <conditionalFormatting sqref="F38:G38">
    <cfRule type="expression" dxfId="1417" priority="963">
      <formula>MOD(ROW(),2)=0</formula>
    </cfRule>
    <cfRule type="expression" dxfId="1416" priority="964">
      <formula>MOD(ROW(),2)=0</formula>
    </cfRule>
  </conditionalFormatting>
  <conditionalFormatting sqref="C39:E39 C41:E41 C43:E43 C45:E45">
    <cfRule type="expression" dxfId="1415" priority="962">
      <formula>MOD(ROW(),2)=0</formula>
    </cfRule>
  </conditionalFormatting>
  <conditionalFormatting sqref="C39:E39 C41:E41 C43:E43 C45:E45">
    <cfRule type="expression" dxfId="1414" priority="960">
      <formula>MOD(ROW(),2)=0</formula>
    </cfRule>
    <cfRule type="expression" dxfId="1413" priority="961">
      <formula>MOD(ROW(),2)=0</formula>
    </cfRule>
  </conditionalFormatting>
  <conditionalFormatting sqref="C39:E39 C41:E41 C43:E43 C45:E45">
    <cfRule type="expression" dxfId="1412" priority="958">
      <formula>MOD(ROW(),2)=0</formula>
    </cfRule>
    <cfRule type="expression" dxfId="1411" priority="959">
      <formula>MOD(ROW(),2)=0</formula>
    </cfRule>
  </conditionalFormatting>
  <conditionalFormatting sqref="F39:G39 F41:G41 F43:G43 F45:G45">
    <cfRule type="expression" dxfId="1410" priority="957">
      <formula>MOD(ROW(),2)=0</formula>
    </cfRule>
  </conditionalFormatting>
  <conditionalFormatting sqref="F39:G39 F41:G41 F43:G43 F45:G45">
    <cfRule type="expression" dxfId="1409" priority="955">
      <formula>MOD(ROW(),2)=0</formula>
    </cfRule>
    <cfRule type="expression" dxfId="1408" priority="956">
      <formula>MOD(ROW(),2)=0</formula>
    </cfRule>
  </conditionalFormatting>
  <conditionalFormatting sqref="F39:G39 F41:G41 F43:G43 F45:G45">
    <cfRule type="expression" dxfId="1407" priority="953">
      <formula>MOD(ROW(),2)=0</formula>
    </cfRule>
    <cfRule type="expression" dxfId="1406" priority="954">
      <formula>MOD(ROW(),2)=0</formula>
    </cfRule>
  </conditionalFormatting>
  <conditionalFormatting sqref="C40:E40 C42:E42 C44:E44 C46:E46">
    <cfRule type="expression" dxfId="1405" priority="952">
      <formula>MOD(ROW(),2)=0</formula>
    </cfRule>
  </conditionalFormatting>
  <conditionalFormatting sqref="C40:E40 C42:E42 C44:E44 C46:E46">
    <cfRule type="expression" dxfId="1404" priority="950">
      <formula>MOD(ROW(),2)=0</formula>
    </cfRule>
    <cfRule type="expression" dxfId="1403" priority="951">
      <formula>MOD(ROW(),2)=0</formula>
    </cfRule>
  </conditionalFormatting>
  <conditionalFormatting sqref="C40:E40 C42:E42 C44:E44 C46:E46">
    <cfRule type="expression" dxfId="1402" priority="948">
      <formula>MOD(ROW(),2)=0</formula>
    </cfRule>
    <cfRule type="expression" dxfId="1401" priority="949">
      <formula>MOD(ROW(),2)=0</formula>
    </cfRule>
  </conditionalFormatting>
  <conditionalFormatting sqref="F40:G40 F42:G42 F44:G44 F46:G46">
    <cfRule type="expression" dxfId="1400" priority="947">
      <formula>MOD(ROW(),2)=0</formula>
    </cfRule>
  </conditionalFormatting>
  <conditionalFormatting sqref="F40:G40 F42:G42 F44:G44 F46:G46">
    <cfRule type="expression" dxfId="1399" priority="945">
      <formula>MOD(ROW(),2)=0</formula>
    </cfRule>
    <cfRule type="expression" dxfId="1398" priority="946">
      <formula>MOD(ROW(),2)=0</formula>
    </cfRule>
  </conditionalFormatting>
  <conditionalFormatting sqref="F40:G40 F42:G42 F44:G44 F46:G46">
    <cfRule type="expression" dxfId="1397" priority="943">
      <formula>MOD(ROW(),2)=0</formula>
    </cfRule>
    <cfRule type="expression" dxfId="1396" priority="944">
      <formula>MOD(ROW(),2)=0</formula>
    </cfRule>
  </conditionalFormatting>
  <conditionalFormatting sqref="H3:I25">
    <cfRule type="expression" dxfId="1395" priority="942">
      <formula>MOD(ROW(),2)=0</formula>
    </cfRule>
  </conditionalFormatting>
  <conditionalFormatting sqref="H3:I25">
    <cfRule type="expression" dxfId="1394" priority="940">
      <formula>MOD(ROW(),2)=0</formula>
    </cfRule>
    <cfRule type="expression" dxfId="1393" priority="941">
      <formula>MOD(ROW(),2)=0</formula>
    </cfRule>
  </conditionalFormatting>
  <conditionalFormatting sqref="H3:I25">
    <cfRule type="expression" dxfId="1392" priority="938">
      <formula>MOD(ROW(),2)=0</formula>
    </cfRule>
    <cfRule type="expression" dxfId="1391" priority="939">
      <formula>MOD(ROW(),2)=0</formula>
    </cfRule>
  </conditionalFormatting>
  <conditionalFormatting sqref="H28:I29">
    <cfRule type="expression" dxfId="1390" priority="932">
      <formula>MOD(ROW(),2)=0</formula>
    </cfRule>
  </conditionalFormatting>
  <conditionalFormatting sqref="H28:I29">
    <cfRule type="expression" dxfId="1389" priority="930">
      <formula>MOD(ROW(),2)=0</formula>
    </cfRule>
    <cfRule type="expression" dxfId="1388" priority="931">
      <formula>MOD(ROW(),2)=0</formula>
    </cfRule>
  </conditionalFormatting>
  <conditionalFormatting sqref="H28:I29">
    <cfRule type="expression" dxfId="1387" priority="928">
      <formula>MOD(ROW(),2)=0</formula>
    </cfRule>
    <cfRule type="expression" dxfId="1386" priority="929">
      <formula>MOD(ROW(),2)=0</formula>
    </cfRule>
  </conditionalFormatting>
  <conditionalFormatting sqref="H30:I32">
    <cfRule type="expression" dxfId="1385" priority="927">
      <formula>MOD(ROW(),2)=0</formula>
    </cfRule>
  </conditionalFormatting>
  <conditionalFormatting sqref="H30:I32">
    <cfRule type="expression" dxfId="1384" priority="925">
      <formula>MOD(ROW(),2)=0</formula>
    </cfRule>
    <cfRule type="expression" dxfId="1383" priority="926">
      <formula>MOD(ROW(),2)=0</formula>
    </cfRule>
  </conditionalFormatting>
  <conditionalFormatting sqref="H30:I32">
    <cfRule type="expression" dxfId="1382" priority="923">
      <formula>MOD(ROW(),2)=0</formula>
    </cfRule>
    <cfRule type="expression" dxfId="1381" priority="924">
      <formula>MOD(ROW(),2)=0</formula>
    </cfRule>
  </conditionalFormatting>
  <conditionalFormatting sqref="H33:I33">
    <cfRule type="expression" dxfId="1380" priority="922">
      <formula>MOD(ROW(),2)=0</formula>
    </cfRule>
  </conditionalFormatting>
  <conditionalFormatting sqref="H33:I33">
    <cfRule type="expression" dxfId="1379" priority="920">
      <formula>MOD(ROW(),2)=0</formula>
    </cfRule>
    <cfRule type="expression" dxfId="1378" priority="921">
      <formula>MOD(ROW(),2)=0</formula>
    </cfRule>
  </conditionalFormatting>
  <conditionalFormatting sqref="H33:I33">
    <cfRule type="expression" dxfId="1377" priority="918">
      <formula>MOD(ROW(),2)=0</formula>
    </cfRule>
    <cfRule type="expression" dxfId="1376" priority="919">
      <formula>MOD(ROW(),2)=0</formula>
    </cfRule>
  </conditionalFormatting>
  <conditionalFormatting sqref="H34:I35">
    <cfRule type="expression" dxfId="1375" priority="917">
      <formula>MOD(ROW(),2)=0</formula>
    </cfRule>
  </conditionalFormatting>
  <conditionalFormatting sqref="H34:I35">
    <cfRule type="expression" dxfId="1374" priority="915">
      <formula>MOD(ROW(),2)=0</formula>
    </cfRule>
    <cfRule type="expression" dxfId="1373" priority="916">
      <formula>MOD(ROW(),2)=0</formula>
    </cfRule>
  </conditionalFormatting>
  <conditionalFormatting sqref="H34:I35">
    <cfRule type="expression" dxfId="1372" priority="913">
      <formula>MOD(ROW(),2)=0</formula>
    </cfRule>
    <cfRule type="expression" dxfId="1371" priority="914">
      <formula>MOD(ROW(),2)=0</formula>
    </cfRule>
  </conditionalFormatting>
  <conditionalFormatting sqref="H37:I37">
    <cfRule type="expression" dxfId="1370" priority="912">
      <formula>MOD(ROW(),2)=0</formula>
    </cfRule>
  </conditionalFormatting>
  <conditionalFormatting sqref="H37:I37">
    <cfRule type="expression" dxfId="1369" priority="910">
      <formula>MOD(ROW(),2)=0</formula>
    </cfRule>
    <cfRule type="expression" dxfId="1368" priority="911">
      <formula>MOD(ROW(),2)=0</formula>
    </cfRule>
  </conditionalFormatting>
  <conditionalFormatting sqref="H37:I37">
    <cfRule type="expression" dxfId="1367" priority="908">
      <formula>MOD(ROW(),2)=0</formula>
    </cfRule>
    <cfRule type="expression" dxfId="1366" priority="909">
      <formula>MOD(ROW(),2)=0</formula>
    </cfRule>
  </conditionalFormatting>
  <conditionalFormatting sqref="H38:I38">
    <cfRule type="expression" dxfId="1365" priority="907">
      <formula>MOD(ROW(),2)=0</formula>
    </cfRule>
  </conditionalFormatting>
  <conditionalFormatting sqref="H38:I38">
    <cfRule type="expression" dxfId="1364" priority="905">
      <formula>MOD(ROW(),2)=0</formula>
    </cfRule>
    <cfRule type="expression" dxfId="1363" priority="906">
      <formula>MOD(ROW(),2)=0</formula>
    </cfRule>
  </conditionalFormatting>
  <conditionalFormatting sqref="H38:I38">
    <cfRule type="expression" dxfId="1362" priority="903">
      <formula>MOD(ROW(),2)=0</formula>
    </cfRule>
    <cfRule type="expression" dxfId="1361" priority="904">
      <formula>MOD(ROW(),2)=0</formula>
    </cfRule>
  </conditionalFormatting>
  <conditionalFormatting sqref="H39:I39 H41:I41 H43:I43 H45:I45">
    <cfRule type="expression" dxfId="1360" priority="902">
      <formula>MOD(ROW(),2)=0</formula>
    </cfRule>
  </conditionalFormatting>
  <conditionalFormatting sqref="H39:I39 H41:I41 H43:I43 H45:I45">
    <cfRule type="expression" dxfId="1359" priority="900">
      <formula>MOD(ROW(),2)=0</formula>
    </cfRule>
    <cfRule type="expression" dxfId="1358" priority="901">
      <formula>MOD(ROW(),2)=0</formula>
    </cfRule>
  </conditionalFormatting>
  <conditionalFormatting sqref="H39:I39 H41:I41 H43:I43 H45:I45">
    <cfRule type="expression" dxfId="1357" priority="898">
      <formula>MOD(ROW(),2)=0</formula>
    </cfRule>
    <cfRule type="expression" dxfId="1356" priority="899">
      <formula>MOD(ROW(),2)=0</formula>
    </cfRule>
  </conditionalFormatting>
  <conditionalFormatting sqref="H40:I40 H42:I42 H44:I44 H46:I46">
    <cfRule type="expression" dxfId="1355" priority="897">
      <formula>MOD(ROW(),2)=0</formula>
    </cfRule>
  </conditionalFormatting>
  <conditionalFormatting sqref="H40:I40 H42:I42 H44:I44 H46:I46">
    <cfRule type="expression" dxfId="1354" priority="895">
      <formula>MOD(ROW(),2)=0</formula>
    </cfRule>
    <cfRule type="expression" dxfId="1353" priority="896">
      <formula>MOD(ROW(),2)=0</formula>
    </cfRule>
  </conditionalFormatting>
  <conditionalFormatting sqref="H40:I40 H42:I42 H44:I44 H46:I46">
    <cfRule type="expression" dxfId="1352" priority="893">
      <formula>MOD(ROW(),2)=0</formula>
    </cfRule>
    <cfRule type="expression" dxfId="1351" priority="894">
      <formula>MOD(ROW(),2)=0</formula>
    </cfRule>
  </conditionalFormatting>
  <conditionalFormatting sqref="C48:E48 C50:E52">
    <cfRule type="expression" dxfId="1350" priority="892">
      <formula>MOD(ROW(),2)=0</formula>
    </cfRule>
  </conditionalFormatting>
  <conditionalFormatting sqref="C48:E48 C50:E52">
    <cfRule type="expression" dxfId="1349" priority="890">
      <formula>MOD(ROW(),2)=0</formula>
    </cfRule>
    <cfRule type="expression" dxfId="1348" priority="891">
      <formula>MOD(ROW(),2)=0</formula>
    </cfRule>
  </conditionalFormatting>
  <conditionalFormatting sqref="C48:E48 C50:E52">
    <cfRule type="expression" dxfId="1347" priority="888">
      <formula>MOD(ROW(),2)=0</formula>
    </cfRule>
    <cfRule type="expression" dxfId="1346" priority="889">
      <formula>MOD(ROW(),2)=0</formula>
    </cfRule>
  </conditionalFormatting>
  <conditionalFormatting sqref="F48:G48 F50:G52">
    <cfRule type="expression" dxfId="1345" priority="887">
      <formula>MOD(ROW(),2)=0</formula>
    </cfRule>
  </conditionalFormatting>
  <conditionalFormatting sqref="F48:G48 F50:G52">
    <cfRule type="expression" dxfId="1344" priority="885">
      <formula>MOD(ROW(),2)=0</formula>
    </cfRule>
    <cfRule type="expression" dxfId="1343" priority="886">
      <formula>MOD(ROW(),2)=0</formula>
    </cfRule>
  </conditionalFormatting>
  <conditionalFormatting sqref="F48:G48 F50:G52">
    <cfRule type="expression" dxfId="1342" priority="883">
      <formula>MOD(ROW(),2)=0</formula>
    </cfRule>
    <cfRule type="expression" dxfId="1341" priority="884">
      <formula>MOD(ROW(),2)=0</formula>
    </cfRule>
  </conditionalFormatting>
  <conditionalFormatting sqref="C47:E47 C49:E49 C53:E53">
    <cfRule type="expression" dxfId="1340" priority="882">
      <formula>MOD(ROW(),2)=0</formula>
    </cfRule>
  </conditionalFormatting>
  <conditionalFormatting sqref="C47:E47 C49:E49 C53:E53">
    <cfRule type="expression" dxfId="1339" priority="880">
      <formula>MOD(ROW(),2)=0</formula>
    </cfRule>
    <cfRule type="expression" dxfId="1338" priority="881">
      <formula>MOD(ROW(),2)=0</formula>
    </cfRule>
  </conditionalFormatting>
  <conditionalFormatting sqref="C47:E47 C49:E49 C53:E53">
    <cfRule type="expression" dxfId="1337" priority="878">
      <formula>MOD(ROW(),2)=0</formula>
    </cfRule>
    <cfRule type="expression" dxfId="1336" priority="879">
      <formula>MOD(ROW(),2)=0</formula>
    </cfRule>
  </conditionalFormatting>
  <conditionalFormatting sqref="F47:G47 F49:G49 F53:G53">
    <cfRule type="expression" dxfId="1335" priority="877">
      <formula>MOD(ROW(),2)=0</formula>
    </cfRule>
  </conditionalFormatting>
  <conditionalFormatting sqref="F47:G47 F49:G49 F53:G53">
    <cfRule type="expression" dxfId="1334" priority="875">
      <formula>MOD(ROW(),2)=0</formula>
    </cfRule>
    <cfRule type="expression" dxfId="1333" priority="876">
      <formula>MOD(ROW(),2)=0</formula>
    </cfRule>
  </conditionalFormatting>
  <conditionalFormatting sqref="F47:G47 F49:G49 F53:G53">
    <cfRule type="expression" dxfId="1332" priority="873">
      <formula>MOD(ROW(),2)=0</formula>
    </cfRule>
    <cfRule type="expression" dxfId="1331" priority="874">
      <formula>MOD(ROW(),2)=0</formula>
    </cfRule>
  </conditionalFormatting>
  <conditionalFormatting sqref="H48:I48 H50:I52">
    <cfRule type="expression" dxfId="1330" priority="872">
      <formula>MOD(ROW(),2)=0</formula>
    </cfRule>
  </conditionalFormatting>
  <conditionalFormatting sqref="H48:I48 H50:I52">
    <cfRule type="expression" dxfId="1329" priority="870">
      <formula>MOD(ROW(),2)=0</formula>
    </cfRule>
    <cfRule type="expression" dxfId="1328" priority="871">
      <formula>MOD(ROW(),2)=0</formula>
    </cfRule>
  </conditionalFormatting>
  <conditionalFormatting sqref="H48:I48 H50:I52">
    <cfRule type="expression" dxfId="1327" priority="868">
      <formula>MOD(ROW(),2)=0</formula>
    </cfRule>
    <cfRule type="expression" dxfId="1326" priority="869">
      <formula>MOD(ROW(),2)=0</formula>
    </cfRule>
  </conditionalFormatting>
  <conditionalFormatting sqref="H47:I47 H49:I49 H53:I53">
    <cfRule type="expression" dxfId="1325" priority="867">
      <formula>MOD(ROW(),2)=0</formula>
    </cfRule>
  </conditionalFormatting>
  <conditionalFormatting sqref="H47:I47 H49:I49 H53:I53">
    <cfRule type="expression" dxfId="1324" priority="865">
      <formula>MOD(ROW(),2)=0</formula>
    </cfRule>
    <cfRule type="expression" dxfId="1323" priority="866">
      <formula>MOD(ROW(),2)=0</formula>
    </cfRule>
  </conditionalFormatting>
  <conditionalFormatting sqref="H47:I47 H49:I49 H53:I53">
    <cfRule type="expression" dxfId="1322" priority="863">
      <formula>MOD(ROW(),2)=0</formula>
    </cfRule>
    <cfRule type="expression" dxfId="1321" priority="864">
      <formula>MOD(ROW(),2)=0</formula>
    </cfRule>
  </conditionalFormatting>
  <conditionalFormatting sqref="C54:E54 C56:E56 C58:E58 C60:E60">
    <cfRule type="expression" dxfId="1320" priority="862">
      <formula>MOD(ROW(),2)=0</formula>
    </cfRule>
  </conditionalFormatting>
  <conditionalFormatting sqref="C54:E54 C56:E56 C58:E58 C60:E60">
    <cfRule type="expression" dxfId="1319" priority="860">
      <formula>MOD(ROW(),2)=0</formula>
    </cfRule>
    <cfRule type="expression" dxfId="1318" priority="861">
      <formula>MOD(ROW(),2)=0</formula>
    </cfRule>
  </conditionalFormatting>
  <conditionalFormatting sqref="C54:E54 C56:E56 C58:E58 C60:E60">
    <cfRule type="expression" dxfId="1317" priority="858">
      <formula>MOD(ROW(),2)=0</formula>
    </cfRule>
    <cfRule type="expression" dxfId="1316" priority="859">
      <formula>MOD(ROW(),2)=0</formula>
    </cfRule>
  </conditionalFormatting>
  <conditionalFormatting sqref="F54:G54 F56:G56 F58:G58 F60:G60">
    <cfRule type="expression" dxfId="1315" priority="857">
      <formula>MOD(ROW(),2)=0</formula>
    </cfRule>
  </conditionalFormatting>
  <conditionalFormatting sqref="F54:G54 F56:G56 F58:G58 F60:G60">
    <cfRule type="expression" dxfId="1314" priority="855">
      <formula>MOD(ROW(),2)=0</formula>
    </cfRule>
    <cfRule type="expression" dxfId="1313" priority="856">
      <formula>MOD(ROW(),2)=0</formula>
    </cfRule>
  </conditionalFormatting>
  <conditionalFormatting sqref="F54:G54 F56:G56 F58:G58 F60:G60">
    <cfRule type="expression" dxfId="1312" priority="853">
      <formula>MOD(ROW(),2)=0</formula>
    </cfRule>
    <cfRule type="expression" dxfId="1311" priority="854">
      <formula>MOD(ROW(),2)=0</formula>
    </cfRule>
  </conditionalFormatting>
  <conditionalFormatting sqref="C55:E55 C57:E57 C59:E59 C61:E61">
    <cfRule type="expression" dxfId="1310" priority="852">
      <formula>MOD(ROW(),2)=0</formula>
    </cfRule>
  </conditionalFormatting>
  <conditionalFormatting sqref="C55:E55 C57:E57 C59:E59 C61:E61">
    <cfRule type="expression" dxfId="1309" priority="850">
      <formula>MOD(ROW(),2)=0</formula>
    </cfRule>
    <cfRule type="expression" dxfId="1308" priority="851">
      <formula>MOD(ROW(),2)=0</formula>
    </cfRule>
  </conditionalFormatting>
  <conditionalFormatting sqref="C55:E55 C57:E57 C59:E59 C61:E61">
    <cfRule type="expression" dxfId="1307" priority="848">
      <formula>MOD(ROW(),2)=0</formula>
    </cfRule>
    <cfRule type="expression" dxfId="1306" priority="849">
      <formula>MOD(ROW(),2)=0</formula>
    </cfRule>
  </conditionalFormatting>
  <conditionalFormatting sqref="F55:G55 F57:G57 F59:G59 F61:G61">
    <cfRule type="expression" dxfId="1305" priority="847">
      <formula>MOD(ROW(),2)=0</formula>
    </cfRule>
  </conditionalFormatting>
  <conditionalFormatting sqref="F55:G55 F57:G57 F59:G59 F61:G61">
    <cfRule type="expression" dxfId="1304" priority="845">
      <formula>MOD(ROW(),2)=0</formula>
    </cfRule>
    <cfRule type="expression" dxfId="1303" priority="846">
      <formula>MOD(ROW(),2)=0</formula>
    </cfRule>
  </conditionalFormatting>
  <conditionalFormatting sqref="F55:G55 F57:G57 F59:G59 F61:G61">
    <cfRule type="expression" dxfId="1302" priority="843">
      <formula>MOD(ROW(),2)=0</formula>
    </cfRule>
    <cfRule type="expression" dxfId="1301" priority="844">
      <formula>MOD(ROW(),2)=0</formula>
    </cfRule>
  </conditionalFormatting>
  <conditionalFormatting sqref="H54:I54 H56:I56 H58:I58 H60:I60">
    <cfRule type="expression" dxfId="1300" priority="842">
      <formula>MOD(ROW(),2)=0</formula>
    </cfRule>
  </conditionalFormatting>
  <conditionalFormatting sqref="H54:I54 H56:I56 H58:I58 H60:I60">
    <cfRule type="expression" dxfId="1299" priority="840">
      <formula>MOD(ROW(),2)=0</formula>
    </cfRule>
    <cfRule type="expression" dxfId="1298" priority="841">
      <formula>MOD(ROW(),2)=0</formula>
    </cfRule>
  </conditionalFormatting>
  <conditionalFormatting sqref="H54:I54 H56:I56 H58:I58 H60:I60">
    <cfRule type="expression" dxfId="1297" priority="838">
      <formula>MOD(ROW(),2)=0</formula>
    </cfRule>
    <cfRule type="expression" dxfId="1296" priority="839">
      <formula>MOD(ROW(),2)=0</formula>
    </cfRule>
  </conditionalFormatting>
  <conditionalFormatting sqref="H55:I55 H57:I57 H59:I59 H61:I61">
    <cfRule type="expression" dxfId="1295" priority="837">
      <formula>MOD(ROW(),2)=0</formula>
    </cfRule>
  </conditionalFormatting>
  <conditionalFormatting sqref="H55:I55 H57:I57 H59:I59 H61:I61">
    <cfRule type="expression" dxfId="1294" priority="835">
      <formula>MOD(ROW(),2)=0</formula>
    </cfRule>
    <cfRule type="expression" dxfId="1293" priority="836">
      <formula>MOD(ROW(),2)=0</formula>
    </cfRule>
  </conditionalFormatting>
  <conditionalFormatting sqref="H55:I55 H57:I57 H59:I59 H61:I61">
    <cfRule type="expression" dxfId="1292" priority="833">
      <formula>MOD(ROW(),2)=0</formula>
    </cfRule>
    <cfRule type="expression" dxfId="1291" priority="834">
      <formula>MOD(ROW(),2)=0</formula>
    </cfRule>
  </conditionalFormatting>
  <conditionalFormatting sqref="C109:C1048576 C1:C61">
    <cfRule type="duplicateValues" dxfId="1290" priority="832"/>
  </conditionalFormatting>
  <conditionalFormatting sqref="K36:L36">
    <cfRule type="expression" dxfId="1289" priority="831">
      <formula>MOD(ROW(),2)=0</formula>
    </cfRule>
  </conditionalFormatting>
  <conditionalFormatting sqref="K36:L36">
    <cfRule type="expression" dxfId="1288" priority="829">
      <formula>MOD(ROW(),2)=0</formula>
    </cfRule>
    <cfRule type="expression" dxfId="1287" priority="830">
      <formula>MOD(ROW(),2)=0</formula>
    </cfRule>
  </conditionalFormatting>
  <conditionalFormatting sqref="K36:L36">
    <cfRule type="expression" dxfId="1286" priority="827">
      <formula>MOD(ROW(),2)=0</formula>
    </cfRule>
    <cfRule type="expression" dxfId="1285" priority="828">
      <formula>MOD(ROW(),2)=0</formula>
    </cfRule>
  </conditionalFormatting>
  <conditionalFormatting sqref="K3:L25">
    <cfRule type="expression" dxfId="1284" priority="826">
      <formula>MOD(ROW(),2)=0</formula>
    </cfRule>
  </conditionalFormatting>
  <conditionalFormatting sqref="K3:L25">
    <cfRule type="expression" dxfId="1283" priority="824">
      <formula>MOD(ROW(),2)=0</formula>
    </cfRule>
    <cfRule type="expression" dxfId="1282" priority="825">
      <formula>MOD(ROW(),2)=0</formula>
    </cfRule>
  </conditionalFormatting>
  <conditionalFormatting sqref="K3:L25">
    <cfRule type="expression" dxfId="1281" priority="822">
      <formula>MOD(ROW(),2)=0</formula>
    </cfRule>
    <cfRule type="expression" dxfId="1280" priority="823">
      <formula>MOD(ROW(),2)=0</formula>
    </cfRule>
  </conditionalFormatting>
  <conditionalFormatting sqref="K28:L29">
    <cfRule type="expression" dxfId="1279" priority="816">
      <formula>MOD(ROW(),2)=0</formula>
    </cfRule>
  </conditionalFormatting>
  <conditionalFormatting sqref="K28:L29">
    <cfRule type="expression" dxfId="1278" priority="814">
      <formula>MOD(ROW(),2)=0</formula>
    </cfRule>
    <cfRule type="expression" dxfId="1277" priority="815">
      <formula>MOD(ROW(),2)=0</formula>
    </cfRule>
  </conditionalFormatting>
  <conditionalFormatting sqref="K28:L29">
    <cfRule type="expression" dxfId="1276" priority="812">
      <formula>MOD(ROW(),2)=0</formula>
    </cfRule>
    <cfRule type="expression" dxfId="1275" priority="813">
      <formula>MOD(ROW(),2)=0</formula>
    </cfRule>
  </conditionalFormatting>
  <conditionalFormatting sqref="K30:L32">
    <cfRule type="expression" dxfId="1274" priority="811">
      <formula>MOD(ROW(),2)=0</formula>
    </cfRule>
  </conditionalFormatting>
  <conditionalFormatting sqref="K30:L32">
    <cfRule type="expression" dxfId="1273" priority="809">
      <formula>MOD(ROW(),2)=0</formula>
    </cfRule>
    <cfRule type="expression" dxfId="1272" priority="810">
      <formula>MOD(ROW(),2)=0</formula>
    </cfRule>
  </conditionalFormatting>
  <conditionalFormatting sqref="K30:L32">
    <cfRule type="expression" dxfId="1271" priority="807">
      <formula>MOD(ROW(),2)=0</formula>
    </cfRule>
    <cfRule type="expression" dxfId="1270" priority="808">
      <formula>MOD(ROW(),2)=0</formula>
    </cfRule>
  </conditionalFormatting>
  <conditionalFormatting sqref="K33:L33">
    <cfRule type="expression" dxfId="1269" priority="806">
      <formula>MOD(ROW(),2)=0</formula>
    </cfRule>
  </conditionalFormatting>
  <conditionalFormatting sqref="K33:L33">
    <cfRule type="expression" dxfId="1268" priority="804">
      <formula>MOD(ROW(),2)=0</formula>
    </cfRule>
    <cfRule type="expression" dxfId="1267" priority="805">
      <formula>MOD(ROW(),2)=0</formula>
    </cfRule>
  </conditionalFormatting>
  <conditionalFormatting sqref="K33:L33">
    <cfRule type="expression" dxfId="1266" priority="802">
      <formula>MOD(ROW(),2)=0</formula>
    </cfRule>
    <cfRule type="expression" dxfId="1265" priority="803">
      <formula>MOD(ROW(),2)=0</formula>
    </cfRule>
  </conditionalFormatting>
  <conditionalFormatting sqref="K34:L35">
    <cfRule type="expression" dxfId="1264" priority="801">
      <formula>MOD(ROW(),2)=0</formula>
    </cfRule>
  </conditionalFormatting>
  <conditionalFormatting sqref="K34:L35">
    <cfRule type="expression" dxfId="1263" priority="799">
      <formula>MOD(ROW(),2)=0</formula>
    </cfRule>
    <cfRule type="expression" dxfId="1262" priority="800">
      <formula>MOD(ROW(),2)=0</formula>
    </cfRule>
  </conditionalFormatting>
  <conditionalFormatting sqref="K34:L35">
    <cfRule type="expression" dxfId="1261" priority="797">
      <formula>MOD(ROW(),2)=0</formula>
    </cfRule>
    <cfRule type="expression" dxfId="1260" priority="798">
      <formula>MOD(ROW(),2)=0</formula>
    </cfRule>
  </conditionalFormatting>
  <conditionalFormatting sqref="K37:L37">
    <cfRule type="expression" dxfId="1259" priority="796">
      <formula>MOD(ROW(),2)=0</formula>
    </cfRule>
  </conditionalFormatting>
  <conditionalFormatting sqref="K37:L37">
    <cfRule type="expression" dxfId="1258" priority="794">
      <formula>MOD(ROW(),2)=0</formula>
    </cfRule>
    <cfRule type="expression" dxfId="1257" priority="795">
      <formula>MOD(ROW(),2)=0</formula>
    </cfRule>
  </conditionalFormatting>
  <conditionalFormatting sqref="K37:L37">
    <cfRule type="expression" dxfId="1256" priority="792">
      <formula>MOD(ROW(),2)=0</formula>
    </cfRule>
    <cfRule type="expression" dxfId="1255" priority="793">
      <formula>MOD(ROW(),2)=0</formula>
    </cfRule>
  </conditionalFormatting>
  <conditionalFormatting sqref="K38:L38">
    <cfRule type="expression" dxfId="1254" priority="791">
      <formula>MOD(ROW(),2)=0</formula>
    </cfRule>
  </conditionalFormatting>
  <conditionalFormatting sqref="K38:L38">
    <cfRule type="expression" dxfId="1253" priority="789">
      <formula>MOD(ROW(),2)=0</formula>
    </cfRule>
    <cfRule type="expression" dxfId="1252" priority="790">
      <formula>MOD(ROW(),2)=0</formula>
    </cfRule>
  </conditionalFormatting>
  <conditionalFormatting sqref="K38:L38">
    <cfRule type="expression" dxfId="1251" priority="787">
      <formula>MOD(ROW(),2)=0</formula>
    </cfRule>
    <cfRule type="expression" dxfId="1250" priority="788">
      <formula>MOD(ROW(),2)=0</formula>
    </cfRule>
  </conditionalFormatting>
  <conditionalFormatting sqref="K39:L39 K41:L41 K43:L43 K45:L45">
    <cfRule type="expression" dxfId="1249" priority="786">
      <formula>MOD(ROW(),2)=0</formula>
    </cfRule>
  </conditionalFormatting>
  <conditionalFormatting sqref="K39:L39 K41:L41 K43:L43 K45:L45">
    <cfRule type="expression" dxfId="1248" priority="784">
      <formula>MOD(ROW(),2)=0</formula>
    </cfRule>
    <cfRule type="expression" dxfId="1247" priority="785">
      <formula>MOD(ROW(),2)=0</formula>
    </cfRule>
  </conditionalFormatting>
  <conditionalFormatting sqref="K39:L39 K41:L41 K43:L43 K45:L45">
    <cfRule type="expression" dxfId="1246" priority="782">
      <formula>MOD(ROW(),2)=0</formula>
    </cfRule>
    <cfRule type="expression" dxfId="1245" priority="783">
      <formula>MOD(ROW(),2)=0</formula>
    </cfRule>
  </conditionalFormatting>
  <conditionalFormatting sqref="K40:L40 K42:L42 K44:L44 K46:L46">
    <cfRule type="expression" dxfId="1244" priority="781">
      <formula>MOD(ROW(),2)=0</formula>
    </cfRule>
  </conditionalFormatting>
  <conditionalFormatting sqref="K40:L40 K42:L42 K44:L44 K46:L46">
    <cfRule type="expression" dxfId="1243" priority="779">
      <formula>MOD(ROW(),2)=0</formula>
    </cfRule>
    <cfRule type="expression" dxfId="1242" priority="780">
      <formula>MOD(ROW(),2)=0</formula>
    </cfRule>
  </conditionalFormatting>
  <conditionalFormatting sqref="K40:L40 K42:L42 K44:L44 K46:L46">
    <cfRule type="expression" dxfId="1241" priority="777">
      <formula>MOD(ROW(),2)=0</formula>
    </cfRule>
    <cfRule type="expression" dxfId="1240" priority="778">
      <formula>MOD(ROW(),2)=0</formula>
    </cfRule>
  </conditionalFormatting>
  <conditionalFormatting sqref="K48:L48 K50:L52">
    <cfRule type="expression" dxfId="1239" priority="776">
      <formula>MOD(ROW(),2)=0</formula>
    </cfRule>
  </conditionalFormatting>
  <conditionalFormatting sqref="K48:L48 K50:L52">
    <cfRule type="expression" dxfId="1238" priority="774">
      <formula>MOD(ROW(),2)=0</formula>
    </cfRule>
    <cfRule type="expression" dxfId="1237" priority="775">
      <formula>MOD(ROW(),2)=0</formula>
    </cfRule>
  </conditionalFormatting>
  <conditionalFormatting sqref="K48:L48 K50:L52">
    <cfRule type="expression" dxfId="1236" priority="772">
      <formula>MOD(ROW(),2)=0</formula>
    </cfRule>
    <cfRule type="expression" dxfId="1235" priority="773">
      <formula>MOD(ROW(),2)=0</formula>
    </cfRule>
  </conditionalFormatting>
  <conditionalFormatting sqref="K47:L47 K49:L49 K53:L53">
    <cfRule type="expression" dxfId="1234" priority="771">
      <formula>MOD(ROW(),2)=0</formula>
    </cfRule>
  </conditionalFormatting>
  <conditionalFormatting sqref="K47:L47 K49:L49 K53:L53">
    <cfRule type="expression" dxfId="1233" priority="769">
      <formula>MOD(ROW(),2)=0</formula>
    </cfRule>
    <cfRule type="expression" dxfId="1232" priority="770">
      <formula>MOD(ROW(),2)=0</formula>
    </cfRule>
  </conditionalFormatting>
  <conditionalFormatting sqref="K47:L47 K49:L49 K53:L53">
    <cfRule type="expression" dxfId="1231" priority="767">
      <formula>MOD(ROW(),2)=0</formula>
    </cfRule>
    <cfRule type="expression" dxfId="1230" priority="768">
      <formula>MOD(ROW(),2)=0</formula>
    </cfRule>
  </conditionalFormatting>
  <conditionalFormatting sqref="K54:L54 K56:L56 K58:L58 K60:L60">
    <cfRule type="expression" dxfId="1229" priority="766">
      <formula>MOD(ROW(),2)=0</formula>
    </cfRule>
  </conditionalFormatting>
  <conditionalFormatting sqref="K54:L54 K56:L56 K58:L58 K60:L60">
    <cfRule type="expression" dxfId="1228" priority="764">
      <formula>MOD(ROW(),2)=0</formula>
    </cfRule>
    <cfRule type="expression" dxfId="1227" priority="765">
      <formula>MOD(ROW(),2)=0</formula>
    </cfRule>
  </conditionalFormatting>
  <conditionalFormatting sqref="K54:L54 K56:L56 K58:L58 K60:L60">
    <cfRule type="expression" dxfId="1226" priority="762">
      <formula>MOD(ROW(),2)=0</formula>
    </cfRule>
    <cfRule type="expression" dxfId="1225" priority="763">
      <formula>MOD(ROW(),2)=0</formula>
    </cfRule>
  </conditionalFormatting>
  <conditionalFormatting sqref="K55:L55 K57:L57 K59:L59 K61:L61">
    <cfRule type="expression" dxfId="1224" priority="761">
      <formula>MOD(ROW(),2)=0</formula>
    </cfRule>
  </conditionalFormatting>
  <conditionalFormatting sqref="K55:L55 K57:L57 K59:L59 K61:L61">
    <cfRule type="expression" dxfId="1223" priority="759">
      <formula>MOD(ROW(),2)=0</formula>
    </cfRule>
    <cfRule type="expression" dxfId="1222" priority="760">
      <formula>MOD(ROW(),2)=0</formula>
    </cfRule>
  </conditionalFormatting>
  <conditionalFormatting sqref="K55:L55 K57:L57 K59:L59 K61:L61">
    <cfRule type="expression" dxfId="1221" priority="757">
      <formula>MOD(ROW(),2)=0</formula>
    </cfRule>
    <cfRule type="expression" dxfId="1220" priority="758">
      <formula>MOD(ROW(),2)=0</formula>
    </cfRule>
  </conditionalFormatting>
  <conditionalFormatting sqref="C62:E62">
    <cfRule type="expression" dxfId="1219" priority="756">
      <formula>MOD(ROW(),2)=0</formula>
    </cfRule>
  </conditionalFormatting>
  <conditionalFormatting sqref="C62:E62">
    <cfRule type="expression" dxfId="1218" priority="754">
      <formula>MOD(ROW(),2)=0</formula>
    </cfRule>
    <cfRule type="expression" dxfId="1217" priority="755">
      <formula>MOD(ROW(),2)=0</formula>
    </cfRule>
  </conditionalFormatting>
  <conditionalFormatting sqref="C62:E62">
    <cfRule type="expression" dxfId="1216" priority="752">
      <formula>MOD(ROW(),2)=0</formula>
    </cfRule>
    <cfRule type="expression" dxfId="1215" priority="753">
      <formula>MOD(ROW(),2)=0</formula>
    </cfRule>
  </conditionalFormatting>
  <conditionalFormatting sqref="F62:G62">
    <cfRule type="expression" dxfId="1214" priority="751">
      <formula>MOD(ROW(),2)=0</formula>
    </cfRule>
  </conditionalFormatting>
  <conditionalFormatting sqref="F62:G62">
    <cfRule type="expression" dxfId="1213" priority="749">
      <formula>MOD(ROW(),2)=0</formula>
    </cfRule>
    <cfRule type="expression" dxfId="1212" priority="750">
      <formula>MOD(ROW(),2)=0</formula>
    </cfRule>
  </conditionalFormatting>
  <conditionalFormatting sqref="F62:G62">
    <cfRule type="expression" dxfId="1211" priority="747">
      <formula>MOD(ROW(),2)=0</formula>
    </cfRule>
    <cfRule type="expression" dxfId="1210" priority="748">
      <formula>MOD(ROW(),2)=0</formula>
    </cfRule>
  </conditionalFormatting>
  <conditionalFormatting sqref="H62:I62">
    <cfRule type="expression" dxfId="1209" priority="746">
      <formula>MOD(ROW(),2)=0</formula>
    </cfRule>
  </conditionalFormatting>
  <conditionalFormatting sqref="H62:I62">
    <cfRule type="expression" dxfId="1208" priority="744">
      <formula>MOD(ROW(),2)=0</formula>
    </cfRule>
    <cfRule type="expression" dxfId="1207" priority="745">
      <formula>MOD(ROW(),2)=0</formula>
    </cfRule>
  </conditionalFormatting>
  <conditionalFormatting sqref="H62:I62">
    <cfRule type="expression" dxfId="1206" priority="742">
      <formula>MOD(ROW(),2)=0</formula>
    </cfRule>
    <cfRule type="expression" dxfId="1205" priority="743">
      <formula>MOD(ROW(),2)=0</formula>
    </cfRule>
  </conditionalFormatting>
  <conditionalFormatting sqref="C63:E63 C65:E65 C67:E67 C69:E69">
    <cfRule type="expression" dxfId="1204" priority="741">
      <formula>MOD(ROW(),2)=0</formula>
    </cfRule>
  </conditionalFormatting>
  <conditionalFormatting sqref="C63:E63 C65:E65 C67:E67 C69:E69">
    <cfRule type="expression" dxfId="1203" priority="739">
      <formula>MOD(ROW(),2)=0</formula>
    </cfRule>
    <cfRule type="expression" dxfId="1202" priority="740">
      <formula>MOD(ROW(),2)=0</formula>
    </cfRule>
  </conditionalFormatting>
  <conditionalFormatting sqref="C63:E63 C65:E65 C67:E67 C69:E69">
    <cfRule type="expression" dxfId="1201" priority="737">
      <formula>MOD(ROW(),2)=0</formula>
    </cfRule>
    <cfRule type="expression" dxfId="1200" priority="738">
      <formula>MOD(ROW(),2)=0</formula>
    </cfRule>
  </conditionalFormatting>
  <conditionalFormatting sqref="F63:G63 F65:G65 F67:G67 F69:G69">
    <cfRule type="expression" dxfId="1199" priority="736">
      <formula>MOD(ROW(),2)=0</formula>
    </cfRule>
  </conditionalFormatting>
  <conditionalFormatting sqref="F63:G63 F65:G65 F67:G67 F69:G69">
    <cfRule type="expression" dxfId="1198" priority="734">
      <formula>MOD(ROW(),2)=0</formula>
    </cfRule>
    <cfRule type="expression" dxfId="1197" priority="735">
      <formula>MOD(ROW(),2)=0</formula>
    </cfRule>
  </conditionalFormatting>
  <conditionalFormatting sqref="F63:G63 F65:G65 F67:G67 F69:G69">
    <cfRule type="expression" dxfId="1196" priority="732">
      <formula>MOD(ROW(),2)=0</formula>
    </cfRule>
    <cfRule type="expression" dxfId="1195" priority="733">
      <formula>MOD(ROW(),2)=0</formula>
    </cfRule>
  </conditionalFormatting>
  <conditionalFormatting sqref="C64:E64 C66:E66 C68:E68 C70:E70">
    <cfRule type="expression" dxfId="1194" priority="731">
      <formula>MOD(ROW(),2)=0</formula>
    </cfRule>
  </conditionalFormatting>
  <conditionalFormatting sqref="C64:E64 C66:E66 C68:E68 C70:E70">
    <cfRule type="expression" dxfId="1193" priority="729">
      <formula>MOD(ROW(),2)=0</formula>
    </cfRule>
    <cfRule type="expression" dxfId="1192" priority="730">
      <formula>MOD(ROW(),2)=0</formula>
    </cfRule>
  </conditionalFormatting>
  <conditionalFormatting sqref="C64:E64 C66:E66 C68:E68 C70:E70">
    <cfRule type="expression" dxfId="1191" priority="727">
      <formula>MOD(ROW(),2)=0</formula>
    </cfRule>
    <cfRule type="expression" dxfId="1190" priority="728">
      <formula>MOD(ROW(),2)=0</formula>
    </cfRule>
  </conditionalFormatting>
  <conditionalFormatting sqref="F64:G64 F66:G66 F68:G68 F70:G70">
    <cfRule type="expression" dxfId="1189" priority="726">
      <formula>MOD(ROW(),2)=0</formula>
    </cfRule>
  </conditionalFormatting>
  <conditionalFormatting sqref="F64:G64 F66:G66 F68:G68 F70:G70">
    <cfRule type="expression" dxfId="1188" priority="724">
      <formula>MOD(ROW(),2)=0</formula>
    </cfRule>
    <cfRule type="expression" dxfId="1187" priority="725">
      <formula>MOD(ROW(),2)=0</formula>
    </cfRule>
  </conditionalFormatting>
  <conditionalFormatting sqref="F64:G64 F66:G66 F68:G68 F70:G70">
    <cfRule type="expression" dxfId="1186" priority="722">
      <formula>MOD(ROW(),2)=0</formula>
    </cfRule>
    <cfRule type="expression" dxfId="1185" priority="723">
      <formula>MOD(ROW(),2)=0</formula>
    </cfRule>
  </conditionalFormatting>
  <conditionalFormatting sqref="H63:I63 H65:I65 H67:I67 H69:I69">
    <cfRule type="expression" dxfId="1184" priority="721">
      <formula>MOD(ROW(),2)=0</formula>
    </cfRule>
  </conditionalFormatting>
  <conditionalFormatting sqref="H63:I63 H65:I65 H67:I67 H69:I69">
    <cfRule type="expression" dxfId="1183" priority="719">
      <formula>MOD(ROW(),2)=0</formula>
    </cfRule>
    <cfRule type="expression" dxfId="1182" priority="720">
      <formula>MOD(ROW(),2)=0</formula>
    </cfRule>
  </conditionalFormatting>
  <conditionalFormatting sqref="H63:I63 H65:I65 H67:I67 H69:I69">
    <cfRule type="expression" dxfId="1181" priority="717">
      <formula>MOD(ROW(),2)=0</formula>
    </cfRule>
    <cfRule type="expression" dxfId="1180" priority="718">
      <formula>MOD(ROW(),2)=0</formula>
    </cfRule>
  </conditionalFormatting>
  <conditionalFormatting sqref="H64:I64 H66:I66 H68:I68 H70:I70">
    <cfRule type="expression" dxfId="1179" priority="716">
      <formula>MOD(ROW(),2)=0</formula>
    </cfRule>
  </conditionalFormatting>
  <conditionalFormatting sqref="H64:I64 H66:I66 H68:I68 H70:I70">
    <cfRule type="expression" dxfId="1178" priority="714">
      <formula>MOD(ROW(),2)=0</formula>
    </cfRule>
    <cfRule type="expression" dxfId="1177" priority="715">
      <formula>MOD(ROW(),2)=0</formula>
    </cfRule>
  </conditionalFormatting>
  <conditionalFormatting sqref="H64:I64 H66:I66 H68:I68 H70:I70">
    <cfRule type="expression" dxfId="1176" priority="712">
      <formula>MOD(ROW(),2)=0</formula>
    </cfRule>
    <cfRule type="expression" dxfId="1175" priority="713">
      <formula>MOD(ROW(),2)=0</formula>
    </cfRule>
  </conditionalFormatting>
  <conditionalFormatting sqref="C62:C70">
    <cfRule type="duplicateValues" dxfId="1174" priority="711"/>
  </conditionalFormatting>
  <conditionalFormatting sqref="K62:L62">
    <cfRule type="expression" dxfId="1173" priority="710">
      <formula>MOD(ROW(),2)=0</formula>
    </cfRule>
  </conditionalFormatting>
  <conditionalFormatting sqref="K62:L62">
    <cfRule type="expression" dxfId="1172" priority="708">
      <formula>MOD(ROW(),2)=0</formula>
    </cfRule>
    <cfRule type="expression" dxfId="1171" priority="709">
      <formula>MOD(ROW(),2)=0</formula>
    </cfRule>
  </conditionalFormatting>
  <conditionalFormatting sqref="K62:L62">
    <cfRule type="expression" dxfId="1170" priority="706">
      <formula>MOD(ROW(),2)=0</formula>
    </cfRule>
    <cfRule type="expression" dxfId="1169" priority="707">
      <formula>MOD(ROW(),2)=0</formula>
    </cfRule>
  </conditionalFormatting>
  <conditionalFormatting sqref="K63:L63 K65:L65 K67:L67 K69:L69">
    <cfRule type="expression" dxfId="1168" priority="705">
      <formula>MOD(ROW(),2)=0</formula>
    </cfRule>
  </conditionalFormatting>
  <conditionalFormatting sqref="K63:L63 K65:L65 K67:L67 K69:L69">
    <cfRule type="expression" dxfId="1167" priority="703">
      <formula>MOD(ROW(),2)=0</formula>
    </cfRule>
    <cfRule type="expression" dxfId="1166" priority="704">
      <formula>MOD(ROW(),2)=0</formula>
    </cfRule>
  </conditionalFormatting>
  <conditionalFormatting sqref="K63:L63 K65:L65 K67:L67 K69:L69">
    <cfRule type="expression" dxfId="1165" priority="701">
      <formula>MOD(ROW(),2)=0</formula>
    </cfRule>
    <cfRule type="expression" dxfId="1164" priority="702">
      <formula>MOD(ROW(),2)=0</formula>
    </cfRule>
  </conditionalFormatting>
  <conditionalFormatting sqref="K64:L64 K66:L66 K68:L68 K70:L70">
    <cfRule type="expression" dxfId="1163" priority="700">
      <formula>MOD(ROW(),2)=0</formula>
    </cfRule>
  </conditionalFormatting>
  <conditionalFormatting sqref="K64:L64 K66:L66 K68:L68 K70:L70">
    <cfRule type="expression" dxfId="1162" priority="698">
      <formula>MOD(ROW(),2)=0</formula>
    </cfRule>
    <cfRule type="expression" dxfId="1161" priority="699">
      <formula>MOD(ROW(),2)=0</formula>
    </cfRule>
  </conditionalFormatting>
  <conditionalFormatting sqref="K64:L64 K66:L66 K68:L68 K70:L70">
    <cfRule type="expression" dxfId="1160" priority="696">
      <formula>MOD(ROW(),2)=0</formula>
    </cfRule>
    <cfRule type="expression" dxfId="1159" priority="697">
      <formula>MOD(ROW(),2)=0</formula>
    </cfRule>
  </conditionalFormatting>
  <conditionalFormatting sqref="C109:C1048576 C1:C70">
    <cfRule type="duplicateValues" dxfId="1158" priority="695"/>
  </conditionalFormatting>
  <conditionalFormatting sqref="J36">
    <cfRule type="expression" dxfId="1157" priority="694">
      <formula>MOD(ROW(),2)=0</formula>
    </cfRule>
  </conditionalFormatting>
  <conditionalFormatting sqref="J36">
    <cfRule type="expression" dxfId="1156" priority="692">
      <formula>MOD(ROW(),2)=0</formula>
    </cfRule>
    <cfRule type="expression" dxfId="1155" priority="693">
      <formula>MOD(ROW(),2)=0</formula>
    </cfRule>
  </conditionalFormatting>
  <conditionalFormatting sqref="J36">
    <cfRule type="expression" dxfId="1154" priority="690">
      <formula>MOD(ROW(),2)=0</formula>
    </cfRule>
    <cfRule type="expression" dxfId="1153" priority="691">
      <formula>MOD(ROW(),2)=0</formula>
    </cfRule>
  </conditionalFormatting>
  <conditionalFormatting sqref="J3:J25">
    <cfRule type="expression" dxfId="1152" priority="689">
      <formula>MOD(ROW(),2)=0</formula>
    </cfRule>
  </conditionalFormatting>
  <conditionalFormatting sqref="J3:J25">
    <cfRule type="expression" dxfId="1151" priority="687">
      <formula>MOD(ROW(),2)=0</formula>
    </cfRule>
    <cfRule type="expression" dxfId="1150" priority="688">
      <formula>MOD(ROW(),2)=0</formula>
    </cfRule>
  </conditionalFormatting>
  <conditionalFormatting sqref="J3:J25">
    <cfRule type="expression" dxfId="1149" priority="685">
      <formula>MOD(ROW(),2)=0</formula>
    </cfRule>
    <cfRule type="expression" dxfId="1148" priority="686">
      <formula>MOD(ROW(),2)=0</formula>
    </cfRule>
  </conditionalFormatting>
  <conditionalFormatting sqref="J28:J29">
    <cfRule type="expression" dxfId="1147" priority="679">
      <formula>MOD(ROW(),2)=0</formula>
    </cfRule>
  </conditionalFormatting>
  <conditionalFormatting sqref="J28:J29">
    <cfRule type="expression" dxfId="1146" priority="677">
      <formula>MOD(ROW(),2)=0</formula>
    </cfRule>
    <cfRule type="expression" dxfId="1145" priority="678">
      <formula>MOD(ROW(),2)=0</formula>
    </cfRule>
  </conditionalFormatting>
  <conditionalFormatting sqref="J28:J29">
    <cfRule type="expression" dxfId="1144" priority="675">
      <formula>MOD(ROW(),2)=0</formula>
    </cfRule>
    <cfRule type="expression" dxfId="1143" priority="676">
      <formula>MOD(ROW(),2)=0</formula>
    </cfRule>
  </conditionalFormatting>
  <conditionalFormatting sqref="J30:J32">
    <cfRule type="expression" dxfId="1142" priority="674">
      <formula>MOD(ROW(),2)=0</formula>
    </cfRule>
  </conditionalFormatting>
  <conditionalFormatting sqref="J30:J32">
    <cfRule type="expression" dxfId="1141" priority="672">
      <formula>MOD(ROW(),2)=0</formula>
    </cfRule>
    <cfRule type="expression" dxfId="1140" priority="673">
      <formula>MOD(ROW(),2)=0</formula>
    </cfRule>
  </conditionalFormatting>
  <conditionalFormatting sqref="J30:J32">
    <cfRule type="expression" dxfId="1139" priority="670">
      <formula>MOD(ROW(),2)=0</formula>
    </cfRule>
    <cfRule type="expression" dxfId="1138" priority="671">
      <formula>MOD(ROW(),2)=0</formula>
    </cfRule>
  </conditionalFormatting>
  <conditionalFormatting sqref="J33">
    <cfRule type="expression" dxfId="1137" priority="669">
      <formula>MOD(ROW(),2)=0</formula>
    </cfRule>
  </conditionalFormatting>
  <conditionalFormatting sqref="J33">
    <cfRule type="expression" dxfId="1136" priority="667">
      <formula>MOD(ROW(),2)=0</formula>
    </cfRule>
    <cfRule type="expression" dxfId="1135" priority="668">
      <formula>MOD(ROW(),2)=0</formula>
    </cfRule>
  </conditionalFormatting>
  <conditionalFormatting sqref="J33">
    <cfRule type="expression" dxfId="1134" priority="665">
      <formula>MOD(ROW(),2)=0</formula>
    </cfRule>
    <cfRule type="expression" dxfId="1133" priority="666">
      <formula>MOD(ROW(),2)=0</formula>
    </cfRule>
  </conditionalFormatting>
  <conditionalFormatting sqref="J34:J35">
    <cfRule type="expression" dxfId="1132" priority="664">
      <formula>MOD(ROW(),2)=0</formula>
    </cfRule>
  </conditionalFormatting>
  <conditionalFormatting sqref="J34:J35">
    <cfRule type="expression" dxfId="1131" priority="662">
      <formula>MOD(ROW(),2)=0</formula>
    </cfRule>
    <cfRule type="expression" dxfId="1130" priority="663">
      <formula>MOD(ROW(),2)=0</formula>
    </cfRule>
  </conditionalFormatting>
  <conditionalFormatting sqref="J34:J35">
    <cfRule type="expression" dxfId="1129" priority="660">
      <formula>MOD(ROW(),2)=0</formula>
    </cfRule>
    <cfRule type="expression" dxfId="1128" priority="661">
      <formula>MOD(ROW(),2)=0</formula>
    </cfRule>
  </conditionalFormatting>
  <conditionalFormatting sqref="J37">
    <cfRule type="expression" dxfId="1127" priority="659">
      <formula>MOD(ROW(),2)=0</formula>
    </cfRule>
  </conditionalFormatting>
  <conditionalFormatting sqref="J37">
    <cfRule type="expression" dxfId="1126" priority="657">
      <formula>MOD(ROW(),2)=0</formula>
    </cfRule>
    <cfRule type="expression" dxfId="1125" priority="658">
      <formula>MOD(ROW(),2)=0</formula>
    </cfRule>
  </conditionalFormatting>
  <conditionalFormatting sqref="J37">
    <cfRule type="expression" dxfId="1124" priority="655">
      <formula>MOD(ROW(),2)=0</formula>
    </cfRule>
    <cfRule type="expression" dxfId="1123" priority="656">
      <formula>MOD(ROW(),2)=0</formula>
    </cfRule>
  </conditionalFormatting>
  <conditionalFormatting sqref="J38">
    <cfRule type="expression" dxfId="1122" priority="654">
      <formula>MOD(ROW(),2)=0</formula>
    </cfRule>
  </conditionalFormatting>
  <conditionalFormatting sqref="J38">
    <cfRule type="expression" dxfId="1121" priority="652">
      <formula>MOD(ROW(),2)=0</formula>
    </cfRule>
    <cfRule type="expression" dxfId="1120" priority="653">
      <formula>MOD(ROW(),2)=0</formula>
    </cfRule>
  </conditionalFormatting>
  <conditionalFormatting sqref="J38">
    <cfRule type="expression" dxfId="1119" priority="650">
      <formula>MOD(ROW(),2)=0</formula>
    </cfRule>
    <cfRule type="expression" dxfId="1118" priority="651">
      <formula>MOD(ROW(),2)=0</formula>
    </cfRule>
  </conditionalFormatting>
  <conditionalFormatting sqref="J39 J41 J43 J45">
    <cfRule type="expression" dxfId="1117" priority="649">
      <formula>MOD(ROW(),2)=0</formula>
    </cfRule>
  </conditionalFormatting>
  <conditionalFormatting sqref="J39 J41 J43 J45">
    <cfRule type="expression" dxfId="1116" priority="647">
      <formula>MOD(ROW(),2)=0</formula>
    </cfRule>
    <cfRule type="expression" dxfId="1115" priority="648">
      <formula>MOD(ROW(),2)=0</formula>
    </cfRule>
  </conditionalFormatting>
  <conditionalFormatting sqref="J39 J41 J43 J45">
    <cfRule type="expression" dxfId="1114" priority="645">
      <formula>MOD(ROW(),2)=0</formula>
    </cfRule>
    <cfRule type="expression" dxfId="1113" priority="646">
      <formula>MOD(ROW(),2)=0</formula>
    </cfRule>
  </conditionalFormatting>
  <conditionalFormatting sqref="J40 J42 J44 J46">
    <cfRule type="expression" dxfId="1112" priority="644">
      <formula>MOD(ROW(),2)=0</formula>
    </cfRule>
  </conditionalFormatting>
  <conditionalFormatting sqref="J40 J42 J44 J46">
    <cfRule type="expression" dxfId="1111" priority="642">
      <formula>MOD(ROW(),2)=0</formula>
    </cfRule>
    <cfRule type="expression" dxfId="1110" priority="643">
      <formula>MOD(ROW(),2)=0</formula>
    </cfRule>
  </conditionalFormatting>
  <conditionalFormatting sqref="J40 J42 J44 J46">
    <cfRule type="expression" dxfId="1109" priority="640">
      <formula>MOD(ROW(),2)=0</formula>
    </cfRule>
    <cfRule type="expression" dxfId="1108" priority="641">
      <formula>MOD(ROW(),2)=0</formula>
    </cfRule>
  </conditionalFormatting>
  <conditionalFormatting sqref="J48 J50:J52">
    <cfRule type="expression" dxfId="1107" priority="639">
      <formula>MOD(ROW(),2)=0</formula>
    </cfRule>
  </conditionalFormatting>
  <conditionalFormatting sqref="J48 J50:J52">
    <cfRule type="expression" dxfId="1106" priority="637">
      <formula>MOD(ROW(),2)=0</formula>
    </cfRule>
    <cfRule type="expression" dxfId="1105" priority="638">
      <formula>MOD(ROW(),2)=0</formula>
    </cfRule>
  </conditionalFormatting>
  <conditionalFormatting sqref="J48 J50:J52">
    <cfRule type="expression" dxfId="1104" priority="635">
      <formula>MOD(ROW(),2)=0</formula>
    </cfRule>
    <cfRule type="expression" dxfId="1103" priority="636">
      <formula>MOD(ROW(),2)=0</formula>
    </cfRule>
  </conditionalFormatting>
  <conditionalFormatting sqref="J47 J49 J53">
    <cfRule type="expression" dxfId="1102" priority="634">
      <formula>MOD(ROW(),2)=0</formula>
    </cfRule>
  </conditionalFormatting>
  <conditionalFormatting sqref="J47 J49 J53">
    <cfRule type="expression" dxfId="1101" priority="632">
      <formula>MOD(ROW(),2)=0</formula>
    </cfRule>
    <cfRule type="expression" dxfId="1100" priority="633">
      <formula>MOD(ROW(),2)=0</formula>
    </cfRule>
  </conditionalFormatting>
  <conditionalFormatting sqref="J47 J49 J53">
    <cfRule type="expression" dxfId="1099" priority="630">
      <formula>MOD(ROW(),2)=0</formula>
    </cfRule>
    <cfRule type="expression" dxfId="1098" priority="631">
      <formula>MOD(ROW(),2)=0</formula>
    </cfRule>
  </conditionalFormatting>
  <conditionalFormatting sqref="J54 J56 J58 J60">
    <cfRule type="expression" dxfId="1097" priority="629">
      <formula>MOD(ROW(),2)=0</formula>
    </cfRule>
  </conditionalFormatting>
  <conditionalFormatting sqref="J54 J56 J58 J60">
    <cfRule type="expression" dxfId="1096" priority="627">
      <formula>MOD(ROW(),2)=0</formula>
    </cfRule>
    <cfRule type="expression" dxfId="1095" priority="628">
      <formula>MOD(ROW(),2)=0</formula>
    </cfRule>
  </conditionalFormatting>
  <conditionalFormatting sqref="J54 J56 J58 J60">
    <cfRule type="expression" dxfId="1094" priority="625">
      <formula>MOD(ROW(),2)=0</formula>
    </cfRule>
    <cfRule type="expression" dxfId="1093" priority="626">
      <formula>MOD(ROW(),2)=0</formula>
    </cfRule>
  </conditionalFormatting>
  <conditionalFormatting sqref="J55 J57 J59 J61">
    <cfRule type="expression" dxfId="1092" priority="624">
      <formula>MOD(ROW(),2)=0</formula>
    </cfRule>
  </conditionalFormatting>
  <conditionalFormatting sqref="J55 J57 J59 J61">
    <cfRule type="expression" dxfId="1091" priority="622">
      <formula>MOD(ROW(),2)=0</formula>
    </cfRule>
    <cfRule type="expression" dxfId="1090" priority="623">
      <formula>MOD(ROW(),2)=0</formula>
    </cfRule>
  </conditionalFormatting>
  <conditionalFormatting sqref="J55 J57 J59 J61">
    <cfRule type="expression" dxfId="1089" priority="620">
      <formula>MOD(ROW(),2)=0</formula>
    </cfRule>
    <cfRule type="expression" dxfId="1088" priority="621">
      <formula>MOD(ROW(),2)=0</formula>
    </cfRule>
  </conditionalFormatting>
  <conditionalFormatting sqref="J62">
    <cfRule type="expression" dxfId="1087" priority="619">
      <formula>MOD(ROW(),2)=0</formula>
    </cfRule>
  </conditionalFormatting>
  <conditionalFormatting sqref="J62">
    <cfRule type="expression" dxfId="1086" priority="617">
      <formula>MOD(ROW(),2)=0</formula>
    </cfRule>
    <cfRule type="expression" dxfId="1085" priority="618">
      <formula>MOD(ROW(),2)=0</formula>
    </cfRule>
  </conditionalFormatting>
  <conditionalFormatting sqref="J62">
    <cfRule type="expression" dxfId="1084" priority="615">
      <formula>MOD(ROW(),2)=0</formula>
    </cfRule>
    <cfRule type="expression" dxfId="1083" priority="616">
      <formula>MOD(ROW(),2)=0</formula>
    </cfRule>
  </conditionalFormatting>
  <conditionalFormatting sqref="J63 J65 J67 J69">
    <cfRule type="expression" dxfId="1082" priority="614">
      <formula>MOD(ROW(),2)=0</formula>
    </cfRule>
  </conditionalFormatting>
  <conditionalFormatting sqref="J63 J65 J67 J69">
    <cfRule type="expression" dxfId="1081" priority="612">
      <formula>MOD(ROW(),2)=0</formula>
    </cfRule>
    <cfRule type="expression" dxfId="1080" priority="613">
      <formula>MOD(ROW(),2)=0</formula>
    </cfRule>
  </conditionalFormatting>
  <conditionalFormatting sqref="J63 J65 J67 J69">
    <cfRule type="expression" dxfId="1079" priority="610">
      <formula>MOD(ROW(),2)=0</formula>
    </cfRule>
    <cfRule type="expression" dxfId="1078" priority="611">
      <formula>MOD(ROW(),2)=0</formula>
    </cfRule>
  </conditionalFormatting>
  <conditionalFormatting sqref="J64 J66 J68 J70">
    <cfRule type="expression" dxfId="1077" priority="609">
      <formula>MOD(ROW(),2)=0</formula>
    </cfRule>
  </conditionalFormatting>
  <conditionalFormatting sqref="J64 J66 J68 J70">
    <cfRule type="expression" dxfId="1076" priority="607">
      <formula>MOD(ROW(),2)=0</formula>
    </cfRule>
    <cfRule type="expression" dxfId="1075" priority="608">
      <formula>MOD(ROW(),2)=0</formula>
    </cfRule>
  </conditionalFormatting>
  <conditionalFormatting sqref="J64 J66 J68 J70">
    <cfRule type="expression" dxfId="1074" priority="605">
      <formula>MOD(ROW(),2)=0</formula>
    </cfRule>
    <cfRule type="expression" dxfId="1073" priority="606">
      <formula>MOD(ROW(),2)=0</formula>
    </cfRule>
  </conditionalFormatting>
  <conditionalFormatting sqref="C71:E71 C73:E73">
    <cfRule type="expression" dxfId="1072" priority="604">
      <formula>MOD(ROW(),2)=0</formula>
    </cfRule>
  </conditionalFormatting>
  <conditionalFormatting sqref="C71:E71 C73:E73">
    <cfRule type="expression" dxfId="1071" priority="602">
      <formula>MOD(ROW(),2)=0</formula>
    </cfRule>
    <cfRule type="expression" dxfId="1070" priority="603">
      <formula>MOD(ROW(),2)=0</formula>
    </cfRule>
  </conditionalFormatting>
  <conditionalFormatting sqref="C71:E71 C73:E73">
    <cfRule type="expression" dxfId="1069" priority="600">
      <formula>MOD(ROW(),2)=0</formula>
    </cfRule>
    <cfRule type="expression" dxfId="1068" priority="601">
      <formula>MOD(ROW(),2)=0</formula>
    </cfRule>
  </conditionalFormatting>
  <conditionalFormatting sqref="F71:G71 F73:G73">
    <cfRule type="expression" dxfId="1067" priority="599">
      <formula>MOD(ROW(),2)=0</formula>
    </cfRule>
  </conditionalFormatting>
  <conditionalFormatting sqref="F71:G71 F73:G73">
    <cfRule type="expression" dxfId="1066" priority="597">
      <formula>MOD(ROW(),2)=0</formula>
    </cfRule>
    <cfRule type="expression" dxfId="1065" priority="598">
      <formula>MOD(ROW(),2)=0</formula>
    </cfRule>
  </conditionalFormatting>
  <conditionalFormatting sqref="F71:G71 F73:G73">
    <cfRule type="expression" dxfId="1064" priority="595">
      <formula>MOD(ROW(),2)=0</formula>
    </cfRule>
    <cfRule type="expression" dxfId="1063" priority="596">
      <formula>MOD(ROW(),2)=0</formula>
    </cfRule>
  </conditionalFormatting>
  <conditionalFormatting sqref="C72:E72 C74:E74">
    <cfRule type="expression" dxfId="1062" priority="594">
      <formula>MOD(ROW(),2)=0</formula>
    </cfRule>
  </conditionalFormatting>
  <conditionalFormatting sqref="C72:E72 C74:E74">
    <cfRule type="expression" dxfId="1061" priority="592">
      <formula>MOD(ROW(),2)=0</formula>
    </cfRule>
    <cfRule type="expression" dxfId="1060" priority="593">
      <formula>MOD(ROW(),2)=0</formula>
    </cfRule>
  </conditionalFormatting>
  <conditionalFormatting sqref="C72:E72 C74:E74">
    <cfRule type="expression" dxfId="1059" priority="590">
      <formula>MOD(ROW(),2)=0</formula>
    </cfRule>
    <cfRule type="expression" dxfId="1058" priority="591">
      <formula>MOD(ROW(),2)=0</formula>
    </cfRule>
  </conditionalFormatting>
  <conditionalFormatting sqref="F72:G72 F74:G74">
    <cfRule type="expression" dxfId="1057" priority="589">
      <formula>MOD(ROW(),2)=0</formula>
    </cfRule>
  </conditionalFormatting>
  <conditionalFormatting sqref="F72:G72 F74:G74">
    <cfRule type="expression" dxfId="1056" priority="587">
      <formula>MOD(ROW(),2)=0</formula>
    </cfRule>
    <cfRule type="expression" dxfId="1055" priority="588">
      <formula>MOD(ROW(),2)=0</formula>
    </cfRule>
  </conditionalFormatting>
  <conditionalFormatting sqref="F72:G72 F74:G74">
    <cfRule type="expression" dxfId="1054" priority="585">
      <formula>MOD(ROW(),2)=0</formula>
    </cfRule>
    <cfRule type="expression" dxfId="1053" priority="586">
      <formula>MOD(ROW(),2)=0</formula>
    </cfRule>
  </conditionalFormatting>
  <conditionalFormatting sqref="H71:I71 H73:I73">
    <cfRule type="expression" dxfId="1052" priority="584">
      <formula>MOD(ROW(),2)=0</formula>
    </cfRule>
  </conditionalFormatting>
  <conditionalFormatting sqref="H71:I71 H73:I73">
    <cfRule type="expression" dxfId="1051" priority="582">
      <formula>MOD(ROW(),2)=0</formula>
    </cfRule>
    <cfRule type="expression" dxfId="1050" priority="583">
      <formula>MOD(ROW(),2)=0</formula>
    </cfRule>
  </conditionalFormatting>
  <conditionalFormatting sqref="H71:I71 H73:I73">
    <cfRule type="expression" dxfId="1049" priority="580">
      <formula>MOD(ROW(),2)=0</formula>
    </cfRule>
    <cfRule type="expression" dxfId="1048" priority="581">
      <formula>MOD(ROW(),2)=0</formula>
    </cfRule>
  </conditionalFormatting>
  <conditionalFormatting sqref="H72:I72 H74:I74">
    <cfRule type="expression" dxfId="1047" priority="579">
      <formula>MOD(ROW(),2)=0</formula>
    </cfRule>
  </conditionalFormatting>
  <conditionalFormatting sqref="H72:I72 H74:I74">
    <cfRule type="expression" dxfId="1046" priority="577">
      <formula>MOD(ROW(),2)=0</formula>
    </cfRule>
    <cfRule type="expression" dxfId="1045" priority="578">
      <formula>MOD(ROW(),2)=0</formula>
    </cfRule>
  </conditionalFormatting>
  <conditionalFormatting sqref="H72:I72 H74:I74">
    <cfRule type="expression" dxfId="1044" priority="575">
      <formula>MOD(ROW(),2)=0</formula>
    </cfRule>
    <cfRule type="expression" dxfId="1043" priority="576">
      <formula>MOD(ROW(),2)=0</formula>
    </cfRule>
  </conditionalFormatting>
  <conditionalFormatting sqref="C71:C81">
    <cfRule type="duplicateValues" dxfId="1042" priority="574"/>
  </conditionalFormatting>
  <conditionalFormatting sqref="K71:L71 K73:L73">
    <cfRule type="expression" dxfId="1041" priority="573">
      <formula>MOD(ROW(),2)=0</formula>
    </cfRule>
  </conditionalFormatting>
  <conditionalFormatting sqref="K71:L71 K73:L73">
    <cfRule type="expression" dxfId="1040" priority="571">
      <formula>MOD(ROW(),2)=0</formula>
    </cfRule>
    <cfRule type="expression" dxfId="1039" priority="572">
      <formula>MOD(ROW(),2)=0</formula>
    </cfRule>
  </conditionalFormatting>
  <conditionalFormatting sqref="K71:L71 K73:L73">
    <cfRule type="expression" dxfId="1038" priority="569">
      <formula>MOD(ROW(),2)=0</formula>
    </cfRule>
    <cfRule type="expression" dxfId="1037" priority="570">
      <formula>MOD(ROW(),2)=0</formula>
    </cfRule>
  </conditionalFormatting>
  <conditionalFormatting sqref="K72:L72 K74:L74">
    <cfRule type="expression" dxfId="1036" priority="568">
      <formula>MOD(ROW(),2)=0</formula>
    </cfRule>
  </conditionalFormatting>
  <conditionalFormatting sqref="K72:L72 K74:L74">
    <cfRule type="expression" dxfId="1035" priority="566">
      <formula>MOD(ROW(),2)=0</formula>
    </cfRule>
    <cfRule type="expression" dxfId="1034" priority="567">
      <formula>MOD(ROW(),2)=0</formula>
    </cfRule>
  </conditionalFormatting>
  <conditionalFormatting sqref="K72:L72 K74:L74">
    <cfRule type="expression" dxfId="1033" priority="564">
      <formula>MOD(ROW(),2)=0</formula>
    </cfRule>
    <cfRule type="expression" dxfId="1032" priority="565">
      <formula>MOD(ROW(),2)=0</formula>
    </cfRule>
  </conditionalFormatting>
  <conditionalFormatting sqref="C71:C81">
    <cfRule type="duplicateValues" dxfId="1031" priority="563"/>
  </conditionalFormatting>
  <conditionalFormatting sqref="J71 J73">
    <cfRule type="expression" dxfId="1030" priority="562">
      <formula>MOD(ROW(),2)=0</formula>
    </cfRule>
  </conditionalFormatting>
  <conditionalFormatting sqref="J71 J73">
    <cfRule type="expression" dxfId="1029" priority="560">
      <formula>MOD(ROW(),2)=0</formula>
    </cfRule>
    <cfRule type="expression" dxfId="1028" priority="561">
      <formula>MOD(ROW(),2)=0</formula>
    </cfRule>
  </conditionalFormatting>
  <conditionalFormatting sqref="J71 J73">
    <cfRule type="expression" dxfId="1027" priority="558">
      <formula>MOD(ROW(),2)=0</formula>
    </cfRule>
    <cfRule type="expression" dxfId="1026" priority="559">
      <formula>MOD(ROW(),2)=0</formula>
    </cfRule>
  </conditionalFormatting>
  <conditionalFormatting sqref="J72 J74">
    <cfRule type="expression" dxfId="1025" priority="557">
      <formula>MOD(ROW(),2)=0</formula>
    </cfRule>
  </conditionalFormatting>
  <conditionalFormatting sqref="J72 J74">
    <cfRule type="expression" dxfId="1024" priority="555">
      <formula>MOD(ROW(),2)=0</formula>
    </cfRule>
    <cfRule type="expression" dxfId="1023" priority="556">
      <formula>MOD(ROW(),2)=0</formula>
    </cfRule>
  </conditionalFormatting>
  <conditionalFormatting sqref="J72 J74">
    <cfRule type="expression" dxfId="1022" priority="553">
      <formula>MOD(ROW(),2)=0</formula>
    </cfRule>
    <cfRule type="expression" dxfId="1021" priority="554">
      <formula>MOD(ROW(),2)=0</formula>
    </cfRule>
  </conditionalFormatting>
  <conditionalFormatting sqref="C75:E75">
    <cfRule type="expression" dxfId="1020" priority="552">
      <formula>MOD(ROW(),2)=0</formula>
    </cfRule>
  </conditionalFormatting>
  <conditionalFormatting sqref="C75:E75">
    <cfRule type="expression" dxfId="1019" priority="550">
      <formula>MOD(ROW(),2)=0</formula>
    </cfRule>
    <cfRule type="expression" dxfId="1018" priority="551">
      <formula>MOD(ROW(),2)=0</formula>
    </cfRule>
  </conditionalFormatting>
  <conditionalFormatting sqref="C75:E75">
    <cfRule type="expression" dxfId="1017" priority="548">
      <formula>MOD(ROW(),2)=0</formula>
    </cfRule>
    <cfRule type="expression" dxfId="1016" priority="549">
      <formula>MOD(ROW(),2)=0</formula>
    </cfRule>
  </conditionalFormatting>
  <conditionalFormatting sqref="F75:G75">
    <cfRule type="expression" dxfId="1015" priority="547">
      <formula>MOD(ROW(),2)=0</formula>
    </cfRule>
  </conditionalFormatting>
  <conditionalFormatting sqref="F75:G75">
    <cfRule type="expression" dxfId="1014" priority="545">
      <formula>MOD(ROW(),2)=0</formula>
    </cfRule>
    <cfRule type="expression" dxfId="1013" priority="546">
      <formula>MOD(ROW(),2)=0</formula>
    </cfRule>
  </conditionalFormatting>
  <conditionalFormatting sqref="F75:G75">
    <cfRule type="expression" dxfId="1012" priority="543">
      <formula>MOD(ROW(),2)=0</formula>
    </cfRule>
    <cfRule type="expression" dxfId="1011" priority="544">
      <formula>MOD(ROW(),2)=0</formula>
    </cfRule>
  </conditionalFormatting>
  <conditionalFormatting sqref="C76:E76">
    <cfRule type="expression" dxfId="1010" priority="542">
      <formula>MOD(ROW(),2)=0</formula>
    </cfRule>
  </conditionalFormatting>
  <conditionalFormatting sqref="C76:E76">
    <cfRule type="expression" dxfId="1009" priority="540">
      <formula>MOD(ROW(),2)=0</formula>
    </cfRule>
    <cfRule type="expression" dxfId="1008" priority="541">
      <formula>MOD(ROW(),2)=0</formula>
    </cfRule>
  </conditionalFormatting>
  <conditionalFormatting sqref="C76:E76">
    <cfRule type="expression" dxfId="1007" priority="538">
      <formula>MOD(ROW(),2)=0</formula>
    </cfRule>
    <cfRule type="expression" dxfId="1006" priority="539">
      <formula>MOD(ROW(),2)=0</formula>
    </cfRule>
  </conditionalFormatting>
  <conditionalFormatting sqref="F76:G76">
    <cfRule type="expression" dxfId="1005" priority="537">
      <formula>MOD(ROW(),2)=0</formula>
    </cfRule>
  </conditionalFormatting>
  <conditionalFormatting sqref="F76:G76">
    <cfRule type="expression" dxfId="1004" priority="535">
      <formula>MOD(ROW(),2)=0</formula>
    </cfRule>
    <cfRule type="expression" dxfId="1003" priority="536">
      <formula>MOD(ROW(),2)=0</formula>
    </cfRule>
  </conditionalFormatting>
  <conditionalFormatting sqref="F76:G76">
    <cfRule type="expression" dxfId="1002" priority="533">
      <formula>MOD(ROW(),2)=0</formula>
    </cfRule>
    <cfRule type="expression" dxfId="1001" priority="534">
      <formula>MOD(ROW(),2)=0</formula>
    </cfRule>
  </conditionalFormatting>
  <conditionalFormatting sqref="H75:I75">
    <cfRule type="expression" dxfId="1000" priority="532">
      <formula>MOD(ROW(),2)=0</formula>
    </cfRule>
  </conditionalFormatting>
  <conditionalFormatting sqref="H75:I75">
    <cfRule type="expression" dxfId="999" priority="530">
      <formula>MOD(ROW(),2)=0</formula>
    </cfRule>
    <cfRule type="expression" dxfId="998" priority="531">
      <formula>MOD(ROW(),2)=0</formula>
    </cfRule>
  </conditionalFormatting>
  <conditionalFormatting sqref="H75:I75">
    <cfRule type="expression" dxfId="997" priority="528">
      <formula>MOD(ROW(),2)=0</formula>
    </cfRule>
    <cfRule type="expression" dxfId="996" priority="529">
      <formula>MOD(ROW(),2)=0</formula>
    </cfRule>
  </conditionalFormatting>
  <conditionalFormatting sqref="H76:I76">
    <cfRule type="expression" dxfId="995" priority="527">
      <formula>MOD(ROW(),2)=0</formula>
    </cfRule>
  </conditionalFormatting>
  <conditionalFormatting sqref="H76:I76">
    <cfRule type="expression" dxfId="994" priority="525">
      <formula>MOD(ROW(),2)=0</formula>
    </cfRule>
    <cfRule type="expression" dxfId="993" priority="526">
      <formula>MOD(ROW(),2)=0</formula>
    </cfRule>
  </conditionalFormatting>
  <conditionalFormatting sqref="H76:I76">
    <cfRule type="expression" dxfId="992" priority="523">
      <formula>MOD(ROW(),2)=0</formula>
    </cfRule>
    <cfRule type="expression" dxfId="991" priority="524">
      <formula>MOD(ROW(),2)=0</formula>
    </cfRule>
  </conditionalFormatting>
  <conditionalFormatting sqref="K75:L75">
    <cfRule type="expression" dxfId="990" priority="522">
      <formula>MOD(ROW(),2)=0</formula>
    </cfRule>
  </conditionalFormatting>
  <conditionalFormatting sqref="K75:L75">
    <cfRule type="expression" dxfId="989" priority="520">
      <formula>MOD(ROW(),2)=0</formula>
    </cfRule>
    <cfRule type="expression" dxfId="988" priority="521">
      <formula>MOD(ROW(),2)=0</formula>
    </cfRule>
  </conditionalFormatting>
  <conditionalFormatting sqref="K75:L75">
    <cfRule type="expression" dxfId="987" priority="518">
      <formula>MOD(ROW(),2)=0</formula>
    </cfRule>
    <cfRule type="expression" dxfId="986" priority="519">
      <formula>MOD(ROW(),2)=0</formula>
    </cfRule>
  </conditionalFormatting>
  <conditionalFormatting sqref="K76:L76">
    <cfRule type="expression" dxfId="985" priority="517">
      <formula>MOD(ROW(),2)=0</formula>
    </cfRule>
  </conditionalFormatting>
  <conditionalFormatting sqref="K76:L76">
    <cfRule type="expression" dxfId="984" priority="515">
      <formula>MOD(ROW(),2)=0</formula>
    </cfRule>
    <cfRule type="expression" dxfId="983" priority="516">
      <formula>MOD(ROW(),2)=0</formula>
    </cfRule>
  </conditionalFormatting>
  <conditionalFormatting sqref="K76:L76">
    <cfRule type="expression" dxfId="982" priority="513">
      <formula>MOD(ROW(),2)=0</formula>
    </cfRule>
    <cfRule type="expression" dxfId="981" priority="514">
      <formula>MOD(ROW(),2)=0</formula>
    </cfRule>
  </conditionalFormatting>
  <conditionalFormatting sqref="J75">
    <cfRule type="expression" dxfId="980" priority="512">
      <formula>MOD(ROW(),2)=0</formula>
    </cfRule>
  </conditionalFormatting>
  <conditionalFormatting sqref="J75">
    <cfRule type="expression" dxfId="979" priority="510">
      <formula>MOD(ROW(),2)=0</formula>
    </cfRule>
    <cfRule type="expression" dxfId="978" priority="511">
      <formula>MOD(ROW(),2)=0</formula>
    </cfRule>
  </conditionalFormatting>
  <conditionalFormatting sqref="J75">
    <cfRule type="expression" dxfId="977" priority="508">
      <formula>MOD(ROW(),2)=0</formula>
    </cfRule>
    <cfRule type="expression" dxfId="976" priority="509">
      <formula>MOD(ROW(),2)=0</formula>
    </cfRule>
  </conditionalFormatting>
  <conditionalFormatting sqref="J76">
    <cfRule type="expression" dxfId="975" priority="507">
      <formula>MOD(ROW(),2)=0</formula>
    </cfRule>
  </conditionalFormatting>
  <conditionalFormatting sqref="J76">
    <cfRule type="expression" dxfId="974" priority="505">
      <formula>MOD(ROW(),2)=0</formula>
    </cfRule>
    <cfRule type="expression" dxfId="973" priority="506">
      <formula>MOD(ROW(),2)=0</formula>
    </cfRule>
  </conditionalFormatting>
  <conditionalFormatting sqref="J76">
    <cfRule type="expression" dxfId="972" priority="503">
      <formula>MOD(ROW(),2)=0</formula>
    </cfRule>
    <cfRule type="expression" dxfId="971" priority="504">
      <formula>MOD(ROW(),2)=0</formula>
    </cfRule>
  </conditionalFormatting>
  <conditionalFormatting sqref="C77:E77">
    <cfRule type="expression" dxfId="970" priority="502">
      <formula>MOD(ROW(),2)=0</formula>
    </cfRule>
  </conditionalFormatting>
  <conditionalFormatting sqref="C77:E77">
    <cfRule type="expression" dxfId="969" priority="500">
      <formula>MOD(ROW(),2)=0</formula>
    </cfRule>
    <cfRule type="expression" dxfId="968" priority="501">
      <formula>MOD(ROW(),2)=0</formula>
    </cfRule>
  </conditionalFormatting>
  <conditionalFormatting sqref="C77:E77">
    <cfRule type="expression" dxfId="967" priority="498">
      <formula>MOD(ROW(),2)=0</formula>
    </cfRule>
    <cfRule type="expression" dxfId="966" priority="499">
      <formula>MOD(ROW(),2)=0</formula>
    </cfRule>
  </conditionalFormatting>
  <conditionalFormatting sqref="F77:G77">
    <cfRule type="expression" dxfId="965" priority="497">
      <formula>MOD(ROW(),2)=0</formula>
    </cfRule>
  </conditionalFormatting>
  <conditionalFormatting sqref="F77:G77">
    <cfRule type="expression" dxfId="964" priority="495">
      <formula>MOD(ROW(),2)=0</formula>
    </cfRule>
    <cfRule type="expression" dxfId="963" priority="496">
      <formula>MOD(ROW(),2)=0</formula>
    </cfRule>
  </conditionalFormatting>
  <conditionalFormatting sqref="F77:G77">
    <cfRule type="expression" dxfId="962" priority="493">
      <formula>MOD(ROW(),2)=0</formula>
    </cfRule>
    <cfRule type="expression" dxfId="961" priority="494">
      <formula>MOD(ROW(),2)=0</formula>
    </cfRule>
  </conditionalFormatting>
  <conditionalFormatting sqref="C78:E78 C80:E81">
    <cfRule type="expression" dxfId="960" priority="492">
      <formula>MOD(ROW(),2)=0</formula>
    </cfRule>
  </conditionalFormatting>
  <conditionalFormatting sqref="C78:E78 C80:E81">
    <cfRule type="expression" dxfId="959" priority="490">
      <formula>MOD(ROW(),2)=0</formula>
    </cfRule>
    <cfRule type="expression" dxfId="958" priority="491">
      <formula>MOD(ROW(),2)=0</formula>
    </cfRule>
  </conditionalFormatting>
  <conditionalFormatting sqref="C78:E78 C80:E81">
    <cfRule type="expression" dxfId="957" priority="488">
      <formula>MOD(ROW(),2)=0</formula>
    </cfRule>
    <cfRule type="expression" dxfId="956" priority="489">
      <formula>MOD(ROW(),2)=0</formula>
    </cfRule>
  </conditionalFormatting>
  <conditionalFormatting sqref="F78:G78 F80:G81">
    <cfRule type="expression" dxfId="955" priority="487">
      <formula>MOD(ROW(),2)=0</formula>
    </cfRule>
  </conditionalFormatting>
  <conditionalFormatting sqref="F78:G78 F80:G81">
    <cfRule type="expression" dxfId="954" priority="485">
      <formula>MOD(ROW(),2)=0</formula>
    </cfRule>
    <cfRule type="expression" dxfId="953" priority="486">
      <formula>MOD(ROW(),2)=0</formula>
    </cfRule>
  </conditionalFormatting>
  <conditionalFormatting sqref="F78:G78 F80:G81">
    <cfRule type="expression" dxfId="952" priority="483">
      <formula>MOD(ROW(),2)=0</formula>
    </cfRule>
    <cfRule type="expression" dxfId="951" priority="484">
      <formula>MOD(ROW(),2)=0</formula>
    </cfRule>
  </conditionalFormatting>
  <conditionalFormatting sqref="H77:I77">
    <cfRule type="expression" dxfId="950" priority="482">
      <formula>MOD(ROW(),2)=0</formula>
    </cfRule>
  </conditionalFormatting>
  <conditionalFormatting sqref="H77:I77">
    <cfRule type="expression" dxfId="949" priority="480">
      <formula>MOD(ROW(),2)=0</formula>
    </cfRule>
    <cfRule type="expression" dxfId="948" priority="481">
      <formula>MOD(ROW(),2)=0</formula>
    </cfRule>
  </conditionalFormatting>
  <conditionalFormatting sqref="H77:I77">
    <cfRule type="expression" dxfId="947" priority="478">
      <formula>MOD(ROW(),2)=0</formula>
    </cfRule>
    <cfRule type="expression" dxfId="946" priority="479">
      <formula>MOD(ROW(),2)=0</formula>
    </cfRule>
  </conditionalFormatting>
  <conditionalFormatting sqref="H78:I78 H80:I81">
    <cfRule type="expression" dxfId="945" priority="477">
      <formula>MOD(ROW(),2)=0</formula>
    </cfRule>
  </conditionalFormatting>
  <conditionalFormatting sqref="H78:I78 H80:I81">
    <cfRule type="expression" dxfId="944" priority="475">
      <formula>MOD(ROW(),2)=0</formula>
    </cfRule>
    <cfRule type="expression" dxfId="943" priority="476">
      <formula>MOD(ROW(),2)=0</formula>
    </cfRule>
  </conditionalFormatting>
  <conditionalFormatting sqref="H78:I78 H80:I81">
    <cfRule type="expression" dxfId="942" priority="473">
      <formula>MOD(ROW(),2)=0</formula>
    </cfRule>
    <cfRule type="expression" dxfId="941" priority="474">
      <formula>MOD(ROW(),2)=0</formula>
    </cfRule>
  </conditionalFormatting>
  <conditionalFormatting sqref="K77:L77">
    <cfRule type="expression" dxfId="940" priority="472">
      <formula>MOD(ROW(),2)=0</formula>
    </cfRule>
  </conditionalFormatting>
  <conditionalFormatting sqref="K77:L77">
    <cfRule type="expression" dxfId="939" priority="470">
      <formula>MOD(ROW(),2)=0</formula>
    </cfRule>
    <cfRule type="expression" dxfId="938" priority="471">
      <formula>MOD(ROW(),2)=0</formula>
    </cfRule>
  </conditionalFormatting>
  <conditionalFormatting sqref="K77:L77">
    <cfRule type="expression" dxfId="937" priority="468">
      <formula>MOD(ROW(),2)=0</formula>
    </cfRule>
    <cfRule type="expression" dxfId="936" priority="469">
      <formula>MOD(ROW(),2)=0</formula>
    </cfRule>
  </conditionalFormatting>
  <conditionalFormatting sqref="K78:L78 K80:L81">
    <cfRule type="expression" dxfId="935" priority="467">
      <formula>MOD(ROW(),2)=0</formula>
    </cfRule>
  </conditionalFormatting>
  <conditionalFormatting sqref="K78:L78 K80:L81">
    <cfRule type="expression" dxfId="934" priority="465">
      <formula>MOD(ROW(),2)=0</formula>
    </cfRule>
    <cfRule type="expression" dxfId="933" priority="466">
      <formula>MOD(ROW(),2)=0</formula>
    </cfRule>
  </conditionalFormatting>
  <conditionalFormatting sqref="K78:L78 K80:L81">
    <cfRule type="expression" dxfId="932" priority="463">
      <formula>MOD(ROW(),2)=0</formula>
    </cfRule>
    <cfRule type="expression" dxfId="931" priority="464">
      <formula>MOD(ROW(),2)=0</formula>
    </cfRule>
  </conditionalFormatting>
  <conditionalFormatting sqref="J77">
    <cfRule type="expression" dxfId="930" priority="462">
      <formula>MOD(ROW(),2)=0</formula>
    </cfRule>
  </conditionalFormatting>
  <conditionalFormatting sqref="J77">
    <cfRule type="expression" dxfId="929" priority="460">
      <formula>MOD(ROW(),2)=0</formula>
    </cfRule>
    <cfRule type="expression" dxfId="928" priority="461">
      <formula>MOD(ROW(),2)=0</formula>
    </cfRule>
  </conditionalFormatting>
  <conditionalFormatting sqref="J77">
    <cfRule type="expression" dxfId="927" priority="458">
      <formula>MOD(ROW(),2)=0</formula>
    </cfRule>
    <cfRule type="expression" dxfId="926" priority="459">
      <formula>MOD(ROW(),2)=0</formula>
    </cfRule>
  </conditionalFormatting>
  <conditionalFormatting sqref="J78 J80:J81">
    <cfRule type="expression" dxfId="925" priority="457">
      <formula>MOD(ROW(),2)=0</formula>
    </cfRule>
  </conditionalFormatting>
  <conditionalFormatting sqref="J78 J80:J81">
    <cfRule type="expression" dxfId="924" priority="455">
      <formula>MOD(ROW(),2)=0</formula>
    </cfRule>
    <cfRule type="expression" dxfId="923" priority="456">
      <formula>MOD(ROW(),2)=0</formula>
    </cfRule>
  </conditionalFormatting>
  <conditionalFormatting sqref="J78 J80:J81">
    <cfRule type="expression" dxfId="922" priority="453">
      <formula>MOD(ROW(),2)=0</formula>
    </cfRule>
    <cfRule type="expression" dxfId="921" priority="454">
      <formula>MOD(ROW(),2)=0</formula>
    </cfRule>
  </conditionalFormatting>
  <conditionalFormatting sqref="C79:E79">
    <cfRule type="expression" dxfId="920" priority="452">
      <formula>MOD(ROW(),2)=0</formula>
    </cfRule>
  </conditionalFormatting>
  <conditionalFormatting sqref="C79:E79">
    <cfRule type="expression" dxfId="919" priority="450">
      <formula>MOD(ROW(),2)=0</formula>
    </cfRule>
    <cfRule type="expression" dxfId="918" priority="451">
      <formula>MOD(ROW(),2)=0</formula>
    </cfRule>
  </conditionalFormatting>
  <conditionalFormatting sqref="C79:E79">
    <cfRule type="expression" dxfId="917" priority="448">
      <formula>MOD(ROW(),2)=0</formula>
    </cfRule>
    <cfRule type="expression" dxfId="916" priority="449">
      <formula>MOD(ROW(),2)=0</formula>
    </cfRule>
  </conditionalFormatting>
  <conditionalFormatting sqref="F79:G79">
    <cfRule type="expression" dxfId="915" priority="447">
      <formula>MOD(ROW(),2)=0</formula>
    </cfRule>
  </conditionalFormatting>
  <conditionalFormatting sqref="F79:G79">
    <cfRule type="expression" dxfId="914" priority="445">
      <formula>MOD(ROW(),2)=0</formula>
    </cfRule>
    <cfRule type="expression" dxfId="913" priority="446">
      <formula>MOD(ROW(),2)=0</formula>
    </cfRule>
  </conditionalFormatting>
  <conditionalFormatting sqref="F79:G79">
    <cfRule type="expression" dxfId="912" priority="443">
      <formula>MOD(ROW(),2)=0</formula>
    </cfRule>
    <cfRule type="expression" dxfId="911" priority="444">
      <formula>MOD(ROW(),2)=0</formula>
    </cfRule>
  </conditionalFormatting>
  <conditionalFormatting sqref="H79:I79">
    <cfRule type="expression" dxfId="910" priority="442">
      <formula>MOD(ROW(),2)=0</formula>
    </cfRule>
  </conditionalFormatting>
  <conditionalFormatting sqref="H79:I79">
    <cfRule type="expression" dxfId="909" priority="440">
      <formula>MOD(ROW(),2)=0</formula>
    </cfRule>
    <cfRule type="expression" dxfId="908" priority="441">
      <formula>MOD(ROW(),2)=0</formula>
    </cfRule>
  </conditionalFormatting>
  <conditionalFormatting sqref="H79:I79">
    <cfRule type="expression" dxfId="907" priority="438">
      <formula>MOD(ROW(),2)=0</formula>
    </cfRule>
    <cfRule type="expression" dxfId="906" priority="439">
      <formula>MOD(ROW(),2)=0</formula>
    </cfRule>
  </conditionalFormatting>
  <conditionalFormatting sqref="K79:L79">
    <cfRule type="expression" dxfId="905" priority="437">
      <formula>MOD(ROW(),2)=0</formula>
    </cfRule>
  </conditionalFormatting>
  <conditionalFormatting sqref="K79:L79">
    <cfRule type="expression" dxfId="904" priority="435">
      <formula>MOD(ROW(),2)=0</formula>
    </cfRule>
    <cfRule type="expression" dxfId="903" priority="436">
      <formula>MOD(ROW(),2)=0</formula>
    </cfRule>
  </conditionalFormatting>
  <conditionalFormatting sqref="K79:L79">
    <cfRule type="expression" dxfId="902" priority="433">
      <formula>MOD(ROW(),2)=0</formula>
    </cfRule>
    <cfRule type="expression" dxfId="901" priority="434">
      <formula>MOD(ROW(),2)=0</formula>
    </cfRule>
  </conditionalFormatting>
  <conditionalFormatting sqref="J79">
    <cfRule type="expression" dxfId="900" priority="432">
      <formula>MOD(ROW(),2)=0</formula>
    </cfRule>
  </conditionalFormatting>
  <conditionalFormatting sqref="J79">
    <cfRule type="expression" dxfId="899" priority="430">
      <formula>MOD(ROW(),2)=0</formula>
    </cfRule>
    <cfRule type="expression" dxfId="898" priority="431">
      <formula>MOD(ROW(),2)=0</formula>
    </cfRule>
  </conditionalFormatting>
  <conditionalFormatting sqref="J79">
    <cfRule type="expression" dxfId="897" priority="428">
      <formula>MOD(ROW(),2)=0</formula>
    </cfRule>
    <cfRule type="expression" dxfId="896" priority="429">
      <formula>MOD(ROW(),2)=0</formula>
    </cfRule>
  </conditionalFormatting>
  <conditionalFormatting sqref="M36:T36">
    <cfRule type="expression" dxfId="895" priority="427">
      <formula>MOD(ROW(),2)=0</formula>
    </cfRule>
  </conditionalFormatting>
  <conditionalFormatting sqref="M36:T36">
    <cfRule type="expression" dxfId="894" priority="425">
      <formula>MOD(ROW(),2)=0</formula>
    </cfRule>
    <cfRule type="expression" dxfId="893" priority="426">
      <formula>MOD(ROW(),2)=0</formula>
    </cfRule>
  </conditionalFormatting>
  <conditionalFormatting sqref="M36:T36">
    <cfRule type="expression" dxfId="892" priority="423">
      <formula>MOD(ROW(),2)=0</formula>
    </cfRule>
    <cfRule type="expression" dxfId="891" priority="424">
      <formula>MOD(ROW(),2)=0</formula>
    </cfRule>
  </conditionalFormatting>
  <conditionalFormatting sqref="M3:T25">
    <cfRule type="expression" dxfId="890" priority="422">
      <formula>MOD(ROW(),2)=0</formula>
    </cfRule>
  </conditionalFormatting>
  <conditionalFormatting sqref="M3:T25">
    <cfRule type="expression" dxfId="889" priority="420">
      <formula>MOD(ROW(),2)=0</formula>
    </cfRule>
    <cfRule type="expression" dxfId="888" priority="421">
      <formula>MOD(ROW(),2)=0</formula>
    </cfRule>
  </conditionalFormatting>
  <conditionalFormatting sqref="M3:T25">
    <cfRule type="expression" dxfId="887" priority="418">
      <formula>MOD(ROW(),2)=0</formula>
    </cfRule>
    <cfRule type="expression" dxfId="886" priority="419">
      <formula>MOD(ROW(),2)=0</formula>
    </cfRule>
  </conditionalFormatting>
  <conditionalFormatting sqref="M28:T29">
    <cfRule type="expression" dxfId="885" priority="412">
      <formula>MOD(ROW(),2)=0</formula>
    </cfRule>
  </conditionalFormatting>
  <conditionalFormatting sqref="M28:T29">
    <cfRule type="expression" dxfId="884" priority="410">
      <formula>MOD(ROW(),2)=0</formula>
    </cfRule>
    <cfRule type="expression" dxfId="883" priority="411">
      <formula>MOD(ROW(),2)=0</formula>
    </cfRule>
  </conditionalFormatting>
  <conditionalFormatting sqref="M28:T29">
    <cfRule type="expression" dxfId="882" priority="408">
      <formula>MOD(ROW(),2)=0</formula>
    </cfRule>
    <cfRule type="expression" dxfId="881" priority="409">
      <formula>MOD(ROW(),2)=0</formula>
    </cfRule>
  </conditionalFormatting>
  <conditionalFormatting sqref="M30:T32">
    <cfRule type="expression" dxfId="880" priority="407">
      <formula>MOD(ROW(),2)=0</formula>
    </cfRule>
  </conditionalFormatting>
  <conditionalFormatting sqref="M30:T32">
    <cfRule type="expression" dxfId="879" priority="405">
      <formula>MOD(ROW(),2)=0</formula>
    </cfRule>
    <cfRule type="expression" dxfId="878" priority="406">
      <formula>MOD(ROW(),2)=0</formula>
    </cfRule>
  </conditionalFormatting>
  <conditionalFormatting sqref="M30:T32">
    <cfRule type="expression" dxfId="877" priority="403">
      <formula>MOD(ROW(),2)=0</formula>
    </cfRule>
    <cfRule type="expression" dxfId="876" priority="404">
      <formula>MOD(ROW(),2)=0</formula>
    </cfRule>
  </conditionalFormatting>
  <conditionalFormatting sqref="M33:T33">
    <cfRule type="expression" dxfId="875" priority="402">
      <formula>MOD(ROW(),2)=0</formula>
    </cfRule>
  </conditionalFormatting>
  <conditionalFormatting sqref="M33:T33">
    <cfRule type="expression" dxfId="874" priority="400">
      <formula>MOD(ROW(),2)=0</formula>
    </cfRule>
    <cfRule type="expression" dxfId="873" priority="401">
      <formula>MOD(ROW(),2)=0</formula>
    </cfRule>
  </conditionalFormatting>
  <conditionalFormatting sqref="M33:T33">
    <cfRule type="expression" dxfId="872" priority="398">
      <formula>MOD(ROW(),2)=0</formula>
    </cfRule>
    <cfRule type="expression" dxfId="871" priority="399">
      <formula>MOD(ROW(),2)=0</formula>
    </cfRule>
  </conditionalFormatting>
  <conditionalFormatting sqref="M34:T35">
    <cfRule type="expression" dxfId="870" priority="397">
      <formula>MOD(ROW(),2)=0</formula>
    </cfRule>
  </conditionalFormatting>
  <conditionalFormatting sqref="M34:T35">
    <cfRule type="expression" dxfId="869" priority="395">
      <formula>MOD(ROW(),2)=0</formula>
    </cfRule>
    <cfRule type="expression" dxfId="868" priority="396">
      <formula>MOD(ROW(),2)=0</formula>
    </cfRule>
  </conditionalFormatting>
  <conditionalFormatting sqref="M34:T35">
    <cfRule type="expression" dxfId="867" priority="393">
      <formula>MOD(ROW(),2)=0</formula>
    </cfRule>
    <cfRule type="expression" dxfId="866" priority="394">
      <formula>MOD(ROW(),2)=0</formula>
    </cfRule>
  </conditionalFormatting>
  <conditionalFormatting sqref="M37:T37">
    <cfRule type="expression" dxfId="865" priority="392">
      <formula>MOD(ROW(),2)=0</formula>
    </cfRule>
  </conditionalFormatting>
  <conditionalFormatting sqref="M37:T37">
    <cfRule type="expression" dxfId="864" priority="390">
      <formula>MOD(ROW(),2)=0</formula>
    </cfRule>
    <cfRule type="expression" dxfId="863" priority="391">
      <formula>MOD(ROW(),2)=0</formula>
    </cfRule>
  </conditionalFormatting>
  <conditionalFormatting sqref="M37:T37">
    <cfRule type="expression" dxfId="862" priority="388">
      <formula>MOD(ROW(),2)=0</formula>
    </cfRule>
    <cfRule type="expression" dxfId="861" priority="389">
      <formula>MOD(ROW(),2)=0</formula>
    </cfRule>
  </conditionalFormatting>
  <conditionalFormatting sqref="M38:T38">
    <cfRule type="expression" dxfId="860" priority="387">
      <formula>MOD(ROW(),2)=0</formula>
    </cfRule>
  </conditionalFormatting>
  <conditionalFormatting sqref="M38:T38">
    <cfRule type="expression" dxfId="859" priority="385">
      <formula>MOD(ROW(),2)=0</formula>
    </cfRule>
    <cfRule type="expression" dxfId="858" priority="386">
      <formula>MOD(ROW(),2)=0</formula>
    </cfRule>
  </conditionalFormatting>
  <conditionalFormatting sqref="M38:T38">
    <cfRule type="expression" dxfId="857" priority="383">
      <formula>MOD(ROW(),2)=0</formula>
    </cfRule>
    <cfRule type="expression" dxfId="856" priority="384">
      <formula>MOD(ROW(),2)=0</formula>
    </cfRule>
  </conditionalFormatting>
  <conditionalFormatting sqref="M39:T39 M41:T41 M43:T43 M45:T45">
    <cfRule type="expression" dxfId="855" priority="382">
      <formula>MOD(ROW(),2)=0</formula>
    </cfRule>
  </conditionalFormatting>
  <conditionalFormatting sqref="M39:T39 M41:T41 M43:T43 M45:T45">
    <cfRule type="expression" dxfId="854" priority="380">
      <formula>MOD(ROW(),2)=0</formula>
    </cfRule>
    <cfRule type="expression" dxfId="853" priority="381">
      <formula>MOD(ROW(),2)=0</formula>
    </cfRule>
  </conditionalFormatting>
  <conditionalFormatting sqref="M39:T39 M41:T41 M43:T43 M45:T45">
    <cfRule type="expression" dxfId="852" priority="378">
      <formula>MOD(ROW(),2)=0</formula>
    </cfRule>
    <cfRule type="expression" dxfId="851" priority="379">
      <formula>MOD(ROW(),2)=0</formula>
    </cfRule>
  </conditionalFormatting>
  <conditionalFormatting sqref="M40:T40 M42:T42 M44:T44 M46:T46">
    <cfRule type="expression" dxfId="850" priority="377">
      <formula>MOD(ROW(),2)=0</formula>
    </cfRule>
  </conditionalFormatting>
  <conditionalFormatting sqref="M40:T40 M42:T42 M44:T44 M46:T46">
    <cfRule type="expression" dxfId="849" priority="375">
      <formula>MOD(ROW(),2)=0</formula>
    </cfRule>
    <cfRule type="expression" dxfId="848" priority="376">
      <formula>MOD(ROW(),2)=0</formula>
    </cfRule>
  </conditionalFormatting>
  <conditionalFormatting sqref="M40:T40 M42:T42 M44:T44 M46:T46">
    <cfRule type="expression" dxfId="847" priority="373">
      <formula>MOD(ROW(),2)=0</formula>
    </cfRule>
    <cfRule type="expression" dxfId="846" priority="374">
      <formula>MOD(ROW(),2)=0</formula>
    </cfRule>
  </conditionalFormatting>
  <conditionalFormatting sqref="M48:T48 M50:T52">
    <cfRule type="expression" dxfId="845" priority="372">
      <formula>MOD(ROW(),2)=0</formula>
    </cfRule>
  </conditionalFormatting>
  <conditionalFormatting sqref="M48:T48 M50:T52">
    <cfRule type="expression" dxfId="844" priority="370">
      <formula>MOD(ROW(),2)=0</formula>
    </cfRule>
    <cfRule type="expression" dxfId="843" priority="371">
      <formula>MOD(ROW(),2)=0</formula>
    </cfRule>
  </conditionalFormatting>
  <conditionalFormatting sqref="M48:T48 M50:T52">
    <cfRule type="expression" dxfId="842" priority="368">
      <formula>MOD(ROW(),2)=0</formula>
    </cfRule>
    <cfRule type="expression" dxfId="841" priority="369">
      <formula>MOD(ROW(),2)=0</formula>
    </cfRule>
  </conditionalFormatting>
  <conditionalFormatting sqref="M47:T47 M49:T49 M53:T53">
    <cfRule type="expression" dxfId="840" priority="367">
      <formula>MOD(ROW(),2)=0</formula>
    </cfRule>
  </conditionalFormatting>
  <conditionalFormatting sqref="M47:T47 M49:T49 M53:T53">
    <cfRule type="expression" dxfId="839" priority="365">
      <formula>MOD(ROW(),2)=0</formula>
    </cfRule>
    <cfRule type="expression" dxfId="838" priority="366">
      <formula>MOD(ROW(),2)=0</formula>
    </cfRule>
  </conditionalFormatting>
  <conditionalFormatting sqref="M47:T47 M49:T49 M53:T53">
    <cfRule type="expression" dxfId="837" priority="363">
      <formula>MOD(ROW(),2)=0</formula>
    </cfRule>
    <cfRule type="expression" dxfId="836" priority="364">
      <formula>MOD(ROW(),2)=0</formula>
    </cfRule>
  </conditionalFormatting>
  <conditionalFormatting sqref="M54:T54 M56:T56 M58:T58 M60:T60">
    <cfRule type="expression" dxfId="835" priority="362">
      <formula>MOD(ROW(),2)=0</formula>
    </cfRule>
  </conditionalFormatting>
  <conditionalFormatting sqref="M54:T54 M56:T56 M58:T58 M60:T60">
    <cfRule type="expression" dxfId="834" priority="360">
      <formula>MOD(ROW(),2)=0</formula>
    </cfRule>
    <cfRule type="expression" dxfId="833" priority="361">
      <formula>MOD(ROW(),2)=0</formula>
    </cfRule>
  </conditionalFormatting>
  <conditionalFormatting sqref="M54:T54 M56:T56 M58:T58 M60:T60">
    <cfRule type="expression" dxfId="832" priority="358">
      <formula>MOD(ROW(),2)=0</formula>
    </cfRule>
    <cfRule type="expression" dxfId="831" priority="359">
      <formula>MOD(ROW(),2)=0</formula>
    </cfRule>
  </conditionalFormatting>
  <conditionalFormatting sqref="M55:T55 M57:T57 M59:T59 M61:T61">
    <cfRule type="expression" dxfId="830" priority="357">
      <formula>MOD(ROW(),2)=0</formula>
    </cfRule>
  </conditionalFormatting>
  <conditionalFormatting sqref="M55:T55 M57:T57 M59:T59 M61:T61">
    <cfRule type="expression" dxfId="829" priority="355">
      <formula>MOD(ROW(),2)=0</formula>
    </cfRule>
    <cfRule type="expression" dxfId="828" priority="356">
      <formula>MOD(ROW(),2)=0</formula>
    </cfRule>
  </conditionalFormatting>
  <conditionalFormatting sqref="M55:T55 M57:T57 M59:T59 M61:T61">
    <cfRule type="expression" dxfId="827" priority="353">
      <formula>MOD(ROW(),2)=0</formula>
    </cfRule>
    <cfRule type="expression" dxfId="826" priority="354">
      <formula>MOD(ROW(),2)=0</formula>
    </cfRule>
  </conditionalFormatting>
  <conditionalFormatting sqref="M62:T62">
    <cfRule type="expression" dxfId="825" priority="352">
      <formula>MOD(ROW(),2)=0</formula>
    </cfRule>
  </conditionalFormatting>
  <conditionalFormatting sqref="M62:T62">
    <cfRule type="expression" dxfId="824" priority="350">
      <formula>MOD(ROW(),2)=0</formula>
    </cfRule>
    <cfRule type="expression" dxfId="823" priority="351">
      <formula>MOD(ROW(),2)=0</formula>
    </cfRule>
  </conditionalFormatting>
  <conditionalFormatting sqref="M62:T62">
    <cfRule type="expression" dxfId="822" priority="348">
      <formula>MOD(ROW(),2)=0</formula>
    </cfRule>
    <cfRule type="expression" dxfId="821" priority="349">
      <formula>MOD(ROW(),2)=0</formula>
    </cfRule>
  </conditionalFormatting>
  <conditionalFormatting sqref="M63:T63 M65:T65 M67:T67 M69:T69">
    <cfRule type="expression" dxfId="820" priority="347">
      <formula>MOD(ROW(),2)=0</formula>
    </cfRule>
  </conditionalFormatting>
  <conditionalFormatting sqref="M63:T63 M65:T65 M67:T67 M69:T69">
    <cfRule type="expression" dxfId="819" priority="345">
      <formula>MOD(ROW(),2)=0</formula>
    </cfRule>
    <cfRule type="expression" dxfId="818" priority="346">
      <formula>MOD(ROW(),2)=0</formula>
    </cfRule>
  </conditionalFormatting>
  <conditionalFormatting sqref="M63:T63 M65:T65 M67:T67 M69:T69">
    <cfRule type="expression" dxfId="817" priority="343">
      <formula>MOD(ROW(),2)=0</formula>
    </cfRule>
    <cfRule type="expression" dxfId="816" priority="344">
      <formula>MOD(ROW(),2)=0</formula>
    </cfRule>
  </conditionalFormatting>
  <conditionalFormatting sqref="M64:T64 M66:T66 M68:T68 M70:T70">
    <cfRule type="expression" dxfId="815" priority="342">
      <formula>MOD(ROW(),2)=0</formula>
    </cfRule>
  </conditionalFormatting>
  <conditionalFormatting sqref="M64:T64 M66:T66 M68:T68 M70:T70">
    <cfRule type="expression" dxfId="814" priority="340">
      <formula>MOD(ROW(),2)=0</formula>
    </cfRule>
    <cfRule type="expression" dxfId="813" priority="341">
      <formula>MOD(ROW(),2)=0</formula>
    </cfRule>
  </conditionalFormatting>
  <conditionalFormatting sqref="M64:T64 M66:T66 M68:T68 M70:T70">
    <cfRule type="expression" dxfId="812" priority="338">
      <formula>MOD(ROW(),2)=0</formula>
    </cfRule>
    <cfRule type="expression" dxfId="811" priority="339">
      <formula>MOD(ROW(),2)=0</formula>
    </cfRule>
  </conditionalFormatting>
  <conditionalFormatting sqref="M71:T71 M73:T73">
    <cfRule type="expression" dxfId="810" priority="337">
      <formula>MOD(ROW(),2)=0</formula>
    </cfRule>
  </conditionalFormatting>
  <conditionalFormatting sqref="M71:T71 M73:T73">
    <cfRule type="expression" dxfId="809" priority="335">
      <formula>MOD(ROW(),2)=0</formula>
    </cfRule>
    <cfRule type="expression" dxfId="808" priority="336">
      <formula>MOD(ROW(),2)=0</formula>
    </cfRule>
  </conditionalFormatting>
  <conditionalFormatting sqref="M71:T71 M73:T73">
    <cfRule type="expression" dxfId="807" priority="333">
      <formula>MOD(ROW(),2)=0</formula>
    </cfRule>
    <cfRule type="expression" dxfId="806" priority="334">
      <formula>MOD(ROW(),2)=0</formula>
    </cfRule>
  </conditionalFormatting>
  <conditionalFormatting sqref="M72:T72 M74:T74">
    <cfRule type="expression" dxfId="805" priority="332">
      <formula>MOD(ROW(),2)=0</formula>
    </cfRule>
  </conditionalFormatting>
  <conditionalFormatting sqref="M72:T72 M74:T74">
    <cfRule type="expression" dxfId="804" priority="330">
      <formula>MOD(ROW(),2)=0</formula>
    </cfRule>
    <cfRule type="expression" dxfId="803" priority="331">
      <formula>MOD(ROW(),2)=0</formula>
    </cfRule>
  </conditionalFormatting>
  <conditionalFormatting sqref="M72:T72 M74:T74">
    <cfRule type="expression" dxfId="802" priority="328">
      <formula>MOD(ROW(),2)=0</formula>
    </cfRule>
    <cfRule type="expression" dxfId="801" priority="329">
      <formula>MOD(ROW(),2)=0</formula>
    </cfRule>
  </conditionalFormatting>
  <conditionalFormatting sqref="M75:T75">
    <cfRule type="expression" dxfId="800" priority="327">
      <formula>MOD(ROW(),2)=0</formula>
    </cfRule>
  </conditionalFormatting>
  <conditionalFormatting sqref="M75:T75">
    <cfRule type="expression" dxfId="799" priority="325">
      <formula>MOD(ROW(),2)=0</formula>
    </cfRule>
    <cfRule type="expression" dxfId="798" priority="326">
      <formula>MOD(ROW(),2)=0</formula>
    </cfRule>
  </conditionalFormatting>
  <conditionalFormatting sqref="M75:T75">
    <cfRule type="expression" dxfId="797" priority="323">
      <formula>MOD(ROW(),2)=0</formula>
    </cfRule>
    <cfRule type="expression" dxfId="796" priority="324">
      <formula>MOD(ROW(),2)=0</formula>
    </cfRule>
  </conditionalFormatting>
  <conditionalFormatting sqref="M76:T76">
    <cfRule type="expression" dxfId="795" priority="322">
      <formula>MOD(ROW(),2)=0</formula>
    </cfRule>
  </conditionalFormatting>
  <conditionalFormatting sqref="M76:T76">
    <cfRule type="expression" dxfId="794" priority="320">
      <formula>MOD(ROW(),2)=0</formula>
    </cfRule>
    <cfRule type="expression" dxfId="793" priority="321">
      <formula>MOD(ROW(),2)=0</formula>
    </cfRule>
  </conditionalFormatting>
  <conditionalFormatting sqref="M76:T76">
    <cfRule type="expression" dxfId="792" priority="318">
      <formula>MOD(ROW(),2)=0</formula>
    </cfRule>
    <cfRule type="expression" dxfId="791" priority="319">
      <formula>MOD(ROW(),2)=0</formula>
    </cfRule>
  </conditionalFormatting>
  <conditionalFormatting sqref="M77:T77">
    <cfRule type="expression" dxfId="790" priority="317">
      <formula>MOD(ROW(),2)=0</formula>
    </cfRule>
  </conditionalFormatting>
  <conditionalFormatting sqref="M77:T77">
    <cfRule type="expression" dxfId="789" priority="315">
      <formula>MOD(ROW(),2)=0</formula>
    </cfRule>
    <cfRule type="expression" dxfId="788" priority="316">
      <formula>MOD(ROW(),2)=0</formula>
    </cfRule>
  </conditionalFormatting>
  <conditionalFormatting sqref="M77:T77">
    <cfRule type="expression" dxfId="787" priority="313">
      <formula>MOD(ROW(),2)=0</formula>
    </cfRule>
    <cfRule type="expression" dxfId="786" priority="314">
      <formula>MOD(ROW(),2)=0</formula>
    </cfRule>
  </conditionalFormatting>
  <conditionalFormatting sqref="M78:T78 M80:T81">
    <cfRule type="expression" dxfId="785" priority="312">
      <formula>MOD(ROW(),2)=0</formula>
    </cfRule>
  </conditionalFormatting>
  <conditionalFormatting sqref="M78:T78 M80:T81">
    <cfRule type="expression" dxfId="784" priority="310">
      <formula>MOD(ROW(),2)=0</formula>
    </cfRule>
    <cfRule type="expression" dxfId="783" priority="311">
      <formula>MOD(ROW(),2)=0</formula>
    </cfRule>
  </conditionalFormatting>
  <conditionalFormatting sqref="M78:T78 M80:T81">
    <cfRule type="expression" dxfId="782" priority="308">
      <formula>MOD(ROW(),2)=0</formula>
    </cfRule>
    <cfRule type="expression" dxfId="781" priority="309">
      <formula>MOD(ROW(),2)=0</formula>
    </cfRule>
  </conditionalFormatting>
  <conditionalFormatting sqref="M79:T79">
    <cfRule type="expression" dxfId="780" priority="307">
      <formula>MOD(ROW(),2)=0</formula>
    </cfRule>
  </conditionalFormatting>
  <conditionalFormatting sqref="M79:T79">
    <cfRule type="expression" dxfId="779" priority="305">
      <formula>MOD(ROW(),2)=0</formula>
    </cfRule>
    <cfRule type="expression" dxfId="778" priority="306">
      <formula>MOD(ROW(),2)=0</formula>
    </cfRule>
  </conditionalFormatting>
  <conditionalFormatting sqref="M79:T79">
    <cfRule type="expression" dxfId="777" priority="303">
      <formula>MOD(ROW(),2)=0</formula>
    </cfRule>
    <cfRule type="expression" dxfId="776" priority="304">
      <formula>MOD(ROW(),2)=0</formula>
    </cfRule>
  </conditionalFormatting>
  <conditionalFormatting sqref="C82:C85">
    <cfRule type="duplicateValues" dxfId="775" priority="302"/>
  </conditionalFormatting>
  <conditionalFormatting sqref="C82:C85">
    <cfRule type="duplicateValues" dxfId="774" priority="301"/>
  </conditionalFormatting>
  <conditionalFormatting sqref="C82:E82 C84:E85">
    <cfRule type="expression" dxfId="773" priority="300">
      <formula>MOD(ROW(),2)=0</formula>
    </cfRule>
  </conditionalFormatting>
  <conditionalFormatting sqref="C82:E82 C84:E85">
    <cfRule type="expression" dxfId="772" priority="298">
      <formula>MOD(ROW(),2)=0</formula>
    </cfRule>
    <cfRule type="expression" dxfId="771" priority="299">
      <formula>MOD(ROW(),2)=0</formula>
    </cfRule>
  </conditionalFormatting>
  <conditionalFormatting sqref="C82:E82 C84:E85">
    <cfRule type="expression" dxfId="770" priority="296">
      <formula>MOD(ROW(),2)=0</formula>
    </cfRule>
    <cfRule type="expression" dxfId="769" priority="297">
      <formula>MOD(ROW(),2)=0</formula>
    </cfRule>
  </conditionalFormatting>
  <conditionalFormatting sqref="F82:G82 F84:G85">
    <cfRule type="expression" dxfId="768" priority="295">
      <formula>MOD(ROW(),2)=0</formula>
    </cfRule>
  </conditionalFormatting>
  <conditionalFormatting sqref="F82:G82 F84:G85">
    <cfRule type="expression" dxfId="767" priority="293">
      <formula>MOD(ROW(),2)=0</formula>
    </cfRule>
    <cfRule type="expression" dxfId="766" priority="294">
      <formula>MOD(ROW(),2)=0</formula>
    </cfRule>
  </conditionalFormatting>
  <conditionalFormatting sqref="F82:G82 F84:G85">
    <cfRule type="expression" dxfId="765" priority="291">
      <formula>MOD(ROW(),2)=0</formula>
    </cfRule>
    <cfRule type="expression" dxfId="764" priority="292">
      <formula>MOD(ROW(),2)=0</formula>
    </cfRule>
  </conditionalFormatting>
  <conditionalFormatting sqref="H82:I82 H84:I85">
    <cfRule type="expression" dxfId="763" priority="290">
      <formula>MOD(ROW(),2)=0</formula>
    </cfRule>
  </conditionalFormatting>
  <conditionalFormatting sqref="H82:I82 H84:I85">
    <cfRule type="expression" dxfId="762" priority="288">
      <formula>MOD(ROW(),2)=0</formula>
    </cfRule>
    <cfRule type="expression" dxfId="761" priority="289">
      <formula>MOD(ROW(),2)=0</formula>
    </cfRule>
  </conditionalFormatting>
  <conditionalFormatting sqref="H82:I82 H84:I85">
    <cfRule type="expression" dxfId="760" priority="286">
      <formula>MOD(ROW(),2)=0</formula>
    </cfRule>
    <cfRule type="expression" dxfId="759" priority="287">
      <formula>MOD(ROW(),2)=0</formula>
    </cfRule>
  </conditionalFormatting>
  <conditionalFormatting sqref="K82:L82 K84:L85">
    <cfRule type="expression" dxfId="758" priority="285">
      <formula>MOD(ROW(),2)=0</formula>
    </cfRule>
  </conditionalFormatting>
  <conditionalFormatting sqref="K82:L82 K84:L85">
    <cfRule type="expression" dxfId="757" priority="283">
      <formula>MOD(ROW(),2)=0</formula>
    </cfRule>
    <cfRule type="expression" dxfId="756" priority="284">
      <formula>MOD(ROW(),2)=0</formula>
    </cfRule>
  </conditionalFormatting>
  <conditionalFormatting sqref="K82:L82 K84:L85">
    <cfRule type="expression" dxfId="755" priority="281">
      <formula>MOD(ROW(),2)=0</formula>
    </cfRule>
    <cfRule type="expression" dxfId="754" priority="282">
      <formula>MOD(ROW(),2)=0</formula>
    </cfRule>
  </conditionalFormatting>
  <conditionalFormatting sqref="J82 J84:J85">
    <cfRule type="expression" dxfId="753" priority="280">
      <formula>MOD(ROW(),2)=0</formula>
    </cfRule>
  </conditionalFormatting>
  <conditionalFormatting sqref="J82 J84:J85">
    <cfRule type="expression" dxfId="752" priority="278">
      <formula>MOD(ROW(),2)=0</formula>
    </cfRule>
    <cfRule type="expression" dxfId="751" priority="279">
      <formula>MOD(ROW(),2)=0</formula>
    </cfRule>
  </conditionalFormatting>
  <conditionalFormatting sqref="J82 J84:J85">
    <cfRule type="expression" dxfId="750" priority="276">
      <formula>MOD(ROW(),2)=0</formula>
    </cfRule>
    <cfRule type="expression" dxfId="749" priority="277">
      <formula>MOD(ROW(),2)=0</formula>
    </cfRule>
  </conditionalFormatting>
  <conditionalFormatting sqref="C83:E83">
    <cfRule type="expression" dxfId="748" priority="275">
      <formula>MOD(ROW(),2)=0</formula>
    </cfRule>
  </conditionalFormatting>
  <conditionalFormatting sqref="C83:E83">
    <cfRule type="expression" dxfId="747" priority="273">
      <formula>MOD(ROW(),2)=0</formula>
    </cfRule>
    <cfRule type="expression" dxfId="746" priority="274">
      <formula>MOD(ROW(),2)=0</formula>
    </cfRule>
  </conditionalFormatting>
  <conditionalFormatting sqref="C83:E83">
    <cfRule type="expression" dxfId="745" priority="271">
      <formula>MOD(ROW(),2)=0</formula>
    </cfRule>
    <cfRule type="expression" dxfId="744" priority="272">
      <formula>MOD(ROW(),2)=0</formula>
    </cfRule>
  </conditionalFormatting>
  <conditionalFormatting sqref="F83:G83">
    <cfRule type="expression" dxfId="743" priority="270">
      <formula>MOD(ROW(),2)=0</formula>
    </cfRule>
  </conditionalFormatting>
  <conditionalFormatting sqref="F83:G83">
    <cfRule type="expression" dxfId="742" priority="268">
      <formula>MOD(ROW(),2)=0</formula>
    </cfRule>
    <cfRule type="expression" dxfId="741" priority="269">
      <formula>MOD(ROW(),2)=0</formula>
    </cfRule>
  </conditionalFormatting>
  <conditionalFormatting sqref="F83:G83">
    <cfRule type="expression" dxfId="740" priority="266">
      <formula>MOD(ROW(),2)=0</formula>
    </cfRule>
    <cfRule type="expression" dxfId="739" priority="267">
      <formula>MOD(ROW(),2)=0</formula>
    </cfRule>
  </conditionalFormatting>
  <conditionalFormatting sqref="H83:I83">
    <cfRule type="expression" dxfId="738" priority="265">
      <formula>MOD(ROW(),2)=0</formula>
    </cfRule>
  </conditionalFormatting>
  <conditionalFormatting sqref="H83:I83">
    <cfRule type="expression" dxfId="737" priority="263">
      <formula>MOD(ROW(),2)=0</formula>
    </cfRule>
    <cfRule type="expression" dxfId="736" priority="264">
      <formula>MOD(ROW(),2)=0</formula>
    </cfRule>
  </conditionalFormatting>
  <conditionalFormatting sqref="H83:I83">
    <cfRule type="expression" dxfId="735" priority="261">
      <formula>MOD(ROW(),2)=0</formula>
    </cfRule>
    <cfRule type="expression" dxfId="734" priority="262">
      <formula>MOD(ROW(),2)=0</formula>
    </cfRule>
  </conditionalFormatting>
  <conditionalFormatting sqref="K83:L83">
    <cfRule type="expression" dxfId="733" priority="260">
      <formula>MOD(ROW(),2)=0</formula>
    </cfRule>
  </conditionalFormatting>
  <conditionalFormatting sqref="K83:L83">
    <cfRule type="expression" dxfId="732" priority="258">
      <formula>MOD(ROW(),2)=0</formula>
    </cfRule>
    <cfRule type="expression" dxfId="731" priority="259">
      <formula>MOD(ROW(),2)=0</formula>
    </cfRule>
  </conditionalFormatting>
  <conditionalFormatting sqref="K83:L83">
    <cfRule type="expression" dxfId="730" priority="256">
      <formula>MOD(ROW(),2)=0</formula>
    </cfRule>
    <cfRule type="expression" dxfId="729" priority="257">
      <formula>MOD(ROW(),2)=0</formula>
    </cfRule>
  </conditionalFormatting>
  <conditionalFormatting sqref="J83">
    <cfRule type="expression" dxfId="728" priority="255">
      <formula>MOD(ROW(),2)=0</formula>
    </cfRule>
  </conditionalFormatting>
  <conditionalFormatting sqref="J83">
    <cfRule type="expression" dxfId="727" priority="253">
      <formula>MOD(ROW(),2)=0</formula>
    </cfRule>
    <cfRule type="expression" dxfId="726" priority="254">
      <formula>MOD(ROW(),2)=0</formula>
    </cfRule>
  </conditionalFormatting>
  <conditionalFormatting sqref="J83">
    <cfRule type="expression" dxfId="725" priority="251">
      <formula>MOD(ROW(),2)=0</formula>
    </cfRule>
    <cfRule type="expression" dxfId="724" priority="252">
      <formula>MOD(ROW(),2)=0</formula>
    </cfRule>
  </conditionalFormatting>
  <conditionalFormatting sqref="M82:T82 M84:T85">
    <cfRule type="expression" dxfId="723" priority="250">
      <formula>MOD(ROW(),2)=0</formula>
    </cfRule>
  </conditionalFormatting>
  <conditionalFormatting sqref="M82:T82 M84:T85">
    <cfRule type="expression" dxfId="722" priority="248">
      <formula>MOD(ROW(),2)=0</formula>
    </cfRule>
    <cfRule type="expression" dxfId="721" priority="249">
      <formula>MOD(ROW(),2)=0</formula>
    </cfRule>
  </conditionalFormatting>
  <conditionalFormatting sqref="M82:T82 M84:T85">
    <cfRule type="expression" dxfId="720" priority="246">
      <formula>MOD(ROW(),2)=0</formula>
    </cfRule>
    <cfRule type="expression" dxfId="719" priority="247">
      <formula>MOD(ROW(),2)=0</formula>
    </cfRule>
  </conditionalFormatting>
  <conditionalFormatting sqref="M83:T83">
    <cfRule type="expression" dxfId="718" priority="245">
      <formula>MOD(ROW(),2)=0</formula>
    </cfRule>
  </conditionalFormatting>
  <conditionalFormatting sqref="M83:T83">
    <cfRule type="expression" dxfId="717" priority="243">
      <formula>MOD(ROW(),2)=0</formula>
    </cfRule>
    <cfRule type="expression" dxfId="716" priority="244">
      <formula>MOD(ROW(),2)=0</formula>
    </cfRule>
  </conditionalFormatting>
  <conditionalFormatting sqref="M83:T83">
    <cfRule type="expression" dxfId="715" priority="241">
      <formula>MOD(ROW(),2)=0</formula>
    </cfRule>
    <cfRule type="expression" dxfId="714" priority="242">
      <formula>MOD(ROW(),2)=0</formula>
    </cfRule>
  </conditionalFormatting>
  <conditionalFormatting sqref="C86:C100">
    <cfRule type="duplicateValues" dxfId="713" priority="240"/>
  </conditionalFormatting>
  <conditionalFormatting sqref="C86:C100">
    <cfRule type="duplicateValues" dxfId="712" priority="239"/>
  </conditionalFormatting>
  <conditionalFormatting sqref="C86:E86 C88:E89">
    <cfRule type="expression" dxfId="711" priority="238">
      <formula>MOD(ROW(),2)=0</formula>
    </cfRule>
  </conditionalFormatting>
  <conditionalFormatting sqref="C86:E86 C88:E89">
    <cfRule type="expression" dxfId="710" priority="236">
      <formula>MOD(ROW(),2)=0</formula>
    </cfRule>
    <cfRule type="expression" dxfId="709" priority="237">
      <formula>MOD(ROW(),2)=0</formula>
    </cfRule>
  </conditionalFormatting>
  <conditionalFormatting sqref="C86:E86 C88:E89">
    <cfRule type="expression" dxfId="708" priority="234">
      <formula>MOD(ROW(),2)=0</formula>
    </cfRule>
    <cfRule type="expression" dxfId="707" priority="235">
      <formula>MOD(ROW(),2)=0</formula>
    </cfRule>
  </conditionalFormatting>
  <conditionalFormatting sqref="F86:G86 F88:G89">
    <cfRule type="expression" dxfId="706" priority="233">
      <formula>MOD(ROW(),2)=0</formula>
    </cfRule>
  </conditionalFormatting>
  <conditionalFormatting sqref="F86:G86 F88:G89">
    <cfRule type="expression" dxfId="705" priority="231">
      <formula>MOD(ROW(),2)=0</formula>
    </cfRule>
    <cfRule type="expression" dxfId="704" priority="232">
      <formula>MOD(ROW(),2)=0</formula>
    </cfRule>
  </conditionalFormatting>
  <conditionalFormatting sqref="F86:G86 F88:G89">
    <cfRule type="expression" dxfId="703" priority="229">
      <formula>MOD(ROW(),2)=0</formula>
    </cfRule>
    <cfRule type="expression" dxfId="702" priority="230">
      <formula>MOD(ROW(),2)=0</formula>
    </cfRule>
  </conditionalFormatting>
  <conditionalFormatting sqref="H86:I86 H88:I89">
    <cfRule type="expression" dxfId="701" priority="228">
      <formula>MOD(ROW(),2)=0</formula>
    </cfRule>
  </conditionalFormatting>
  <conditionalFormatting sqref="H86:I86 H88:I89">
    <cfRule type="expression" dxfId="700" priority="226">
      <formula>MOD(ROW(),2)=0</formula>
    </cfRule>
    <cfRule type="expression" dxfId="699" priority="227">
      <formula>MOD(ROW(),2)=0</formula>
    </cfRule>
  </conditionalFormatting>
  <conditionalFormatting sqref="H86:I86 H88:I89">
    <cfRule type="expression" dxfId="698" priority="224">
      <formula>MOD(ROW(),2)=0</formula>
    </cfRule>
    <cfRule type="expression" dxfId="697" priority="225">
      <formula>MOD(ROW(),2)=0</formula>
    </cfRule>
  </conditionalFormatting>
  <conditionalFormatting sqref="K86:L86 K88:L89">
    <cfRule type="expression" dxfId="696" priority="223">
      <formula>MOD(ROW(),2)=0</formula>
    </cfRule>
  </conditionalFormatting>
  <conditionalFormatting sqref="K86:L86 K88:L89">
    <cfRule type="expression" dxfId="695" priority="221">
      <formula>MOD(ROW(),2)=0</formula>
    </cfRule>
    <cfRule type="expression" dxfId="694" priority="222">
      <formula>MOD(ROW(),2)=0</formula>
    </cfRule>
  </conditionalFormatting>
  <conditionalFormatting sqref="K86:L86 K88:L89">
    <cfRule type="expression" dxfId="693" priority="219">
      <formula>MOD(ROW(),2)=0</formula>
    </cfRule>
    <cfRule type="expression" dxfId="692" priority="220">
      <formula>MOD(ROW(),2)=0</formula>
    </cfRule>
  </conditionalFormatting>
  <conditionalFormatting sqref="J86 J88:J100">
    <cfRule type="expression" dxfId="691" priority="218">
      <formula>MOD(ROW(),2)=0</formula>
    </cfRule>
  </conditionalFormatting>
  <conditionalFormatting sqref="J86 J88:J100">
    <cfRule type="expression" dxfId="690" priority="216">
      <formula>MOD(ROW(),2)=0</formula>
    </cfRule>
    <cfRule type="expression" dxfId="689" priority="217">
      <formula>MOD(ROW(),2)=0</formula>
    </cfRule>
  </conditionalFormatting>
  <conditionalFormatting sqref="J86 J88:J100">
    <cfRule type="expression" dxfId="688" priority="214">
      <formula>MOD(ROW(),2)=0</formula>
    </cfRule>
    <cfRule type="expression" dxfId="687" priority="215">
      <formula>MOD(ROW(),2)=0</formula>
    </cfRule>
  </conditionalFormatting>
  <conditionalFormatting sqref="C87:E87">
    <cfRule type="expression" dxfId="686" priority="213">
      <formula>MOD(ROW(),2)=0</formula>
    </cfRule>
  </conditionalFormatting>
  <conditionalFormatting sqref="C87:E87">
    <cfRule type="expression" dxfId="685" priority="211">
      <formula>MOD(ROW(),2)=0</formula>
    </cfRule>
    <cfRule type="expression" dxfId="684" priority="212">
      <formula>MOD(ROW(),2)=0</formula>
    </cfRule>
  </conditionalFormatting>
  <conditionalFormatting sqref="C87:E87">
    <cfRule type="expression" dxfId="683" priority="209">
      <formula>MOD(ROW(),2)=0</formula>
    </cfRule>
    <cfRule type="expression" dxfId="682" priority="210">
      <formula>MOD(ROW(),2)=0</formula>
    </cfRule>
  </conditionalFormatting>
  <conditionalFormatting sqref="F87:G87">
    <cfRule type="expression" dxfId="681" priority="208">
      <formula>MOD(ROW(),2)=0</formula>
    </cfRule>
  </conditionalFormatting>
  <conditionalFormatting sqref="F87:G87">
    <cfRule type="expression" dxfId="680" priority="206">
      <formula>MOD(ROW(),2)=0</formula>
    </cfRule>
    <cfRule type="expression" dxfId="679" priority="207">
      <formula>MOD(ROW(),2)=0</formula>
    </cfRule>
  </conditionalFormatting>
  <conditionalFormatting sqref="F87:G87">
    <cfRule type="expression" dxfId="678" priority="204">
      <formula>MOD(ROW(),2)=0</formula>
    </cfRule>
    <cfRule type="expression" dxfId="677" priority="205">
      <formula>MOD(ROW(),2)=0</formula>
    </cfRule>
  </conditionalFormatting>
  <conditionalFormatting sqref="H87:I87">
    <cfRule type="expression" dxfId="676" priority="203">
      <formula>MOD(ROW(),2)=0</formula>
    </cfRule>
  </conditionalFormatting>
  <conditionalFormatting sqref="H87:I87">
    <cfRule type="expression" dxfId="675" priority="201">
      <formula>MOD(ROW(),2)=0</formula>
    </cfRule>
    <cfRule type="expression" dxfId="674" priority="202">
      <formula>MOD(ROW(),2)=0</formula>
    </cfRule>
  </conditionalFormatting>
  <conditionalFormatting sqref="H87:I87">
    <cfRule type="expression" dxfId="673" priority="199">
      <formula>MOD(ROW(),2)=0</formula>
    </cfRule>
    <cfRule type="expression" dxfId="672" priority="200">
      <formula>MOD(ROW(),2)=0</formula>
    </cfRule>
  </conditionalFormatting>
  <conditionalFormatting sqref="K87:L87">
    <cfRule type="expression" dxfId="671" priority="198">
      <formula>MOD(ROW(),2)=0</formula>
    </cfRule>
  </conditionalFormatting>
  <conditionalFormatting sqref="K87:L87">
    <cfRule type="expression" dxfId="670" priority="196">
      <formula>MOD(ROW(),2)=0</formula>
    </cfRule>
    <cfRule type="expression" dxfId="669" priority="197">
      <formula>MOD(ROW(),2)=0</formula>
    </cfRule>
  </conditionalFormatting>
  <conditionalFormatting sqref="K87:L87">
    <cfRule type="expression" dxfId="668" priority="194">
      <formula>MOD(ROW(),2)=0</formula>
    </cfRule>
    <cfRule type="expression" dxfId="667" priority="195">
      <formula>MOD(ROW(),2)=0</formula>
    </cfRule>
  </conditionalFormatting>
  <conditionalFormatting sqref="J87">
    <cfRule type="expression" dxfId="666" priority="193">
      <formula>MOD(ROW(),2)=0</formula>
    </cfRule>
  </conditionalFormatting>
  <conditionalFormatting sqref="J87">
    <cfRule type="expression" dxfId="665" priority="191">
      <formula>MOD(ROW(),2)=0</formula>
    </cfRule>
    <cfRule type="expression" dxfId="664" priority="192">
      <formula>MOD(ROW(),2)=0</formula>
    </cfRule>
  </conditionalFormatting>
  <conditionalFormatting sqref="J87">
    <cfRule type="expression" dxfId="663" priority="189">
      <formula>MOD(ROW(),2)=0</formula>
    </cfRule>
    <cfRule type="expression" dxfId="662" priority="190">
      <formula>MOD(ROW(),2)=0</formula>
    </cfRule>
  </conditionalFormatting>
  <conditionalFormatting sqref="M86:T86 M88:T89">
    <cfRule type="expression" dxfId="661" priority="188">
      <formula>MOD(ROW(),2)=0</formula>
    </cfRule>
  </conditionalFormatting>
  <conditionalFormatting sqref="M86:T86 M88:T89">
    <cfRule type="expression" dxfId="660" priority="186">
      <formula>MOD(ROW(),2)=0</formula>
    </cfRule>
    <cfRule type="expression" dxfId="659" priority="187">
      <formula>MOD(ROW(),2)=0</formula>
    </cfRule>
  </conditionalFormatting>
  <conditionalFormatting sqref="M86:T86 M88:T89">
    <cfRule type="expression" dxfId="658" priority="184">
      <formula>MOD(ROW(),2)=0</formula>
    </cfRule>
    <cfRule type="expression" dxfId="657" priority="185">
      <formula>MOD(ROW(),2)=0</formula>
    </cfRule>
  </conditionalFormatting>
  <conditionalFormatting sqref="M87:T87">
    <cfRule type="expression" dxfId="656" priority="183">
      <formula>MOD(ROW(),2)=0</formula>
    </cfRule>
  </conditionalFormatting>
  <conditionalFormatting sqref="M87:T87">
    <cfRule type="expression" dxfId="655" priority="181">
      <formula>MOD(ROW(),2)=0</formula>
    </cfRule>
    <cfRule type="expression" dxfId="654" priority="182">
      <formula>MOD(ROW(),2)=0</formula>
    </cfRule>
  </conditionalFormatting>
  <conditionalFormatting sqref="M87:T87">
    <cfRule type="expression" dxfId="653" priority="179">
      <formula>MOD(ROW(),2)=0</formula>
    </cfRule>
    <cfRule type="expression" dxfId="652" priority="180">
      <formula>MOD(ROW(),2)=0</formula>
    </cfRule>
  </conditionalFormatting>
  <conditionalFormatting sqref="Y86:Y100">
    <cfRule type="expression" dxfId="651" priority="173">
      <formula>MOD(ROW(),2)=0</formula>
    </cfRule>
  </conditionalFormatting>
  <conditionalFormatting sqref="Y86:Y100">
    <cfRule type="expression" dxfId="650" priority="171">
      <formula>MOD(ROW(),2)=0</formula>
    </cfRule>
    <cfRule type="expression" dxfId="649" priority="172">
      <formula>MOD(ROW(),2)=0</formula>
    </cfRule>
  </conditionalFormatting>
  <conditionalFormatting sqref="Y86:Y100">
    <cfRule type="expression" dxfId="648" priority="169">
      <formula>MOD(ROW(),2)=0</formula>
    </cfRule>
    <cfRule type="expression" dxfId="647" priority="170">
      <formula>MOD(ROW(),2)=0</formula>
    </cfRule>
  </conditionalFormatting>
  <conditionalFormatting sqref="C90:E100">
    <cfRule type="expression" dxfId="646" priority="168">
      <formula>MOD(ROW(),2)=0</formula>
    </cfRule>
  </conditionalFormatting>
  <conditionalFormatting sqref="C90:E100">
    <cfRule type="expression" dxfId="645" priority="166">
      <formula>MOD(ROW(),2)=0</formula>
    </cfRule>
    <cfRule type="expression" dxfId="644" priority="167">
      <formula>MOD(ROW(),2)=0</formula>
    </cfRule>
  </conditionalFormatting>
  <conditionalFormatting sqref="C90:E100">
    <cfRule type="expression" dxfId="643" priority="164">
      <formula>MOD(ROW(),2)=0</formula>
    </cfRule>
    <cfRule type="expression" dxfId="642" priority="165">
      <formula>MOD(ROW(),2)=0</formula>
    </cfRule>
  </conditionalFormatting>
  <conditionalFormatting sqref="F90:G100">
    <cfRule type="expression" dxfId="641" priority="163">
      <formula>MOD(ROW(),2)=0</formula>
    </cfRule>
  </conditionalFormatting>
  <conditionalFormatting sqref="F90:G100">
    <cfRule type="expression" dxfId="640" priority="161">
      <formula>MOD(ROW(),2)=0</formula>
    </cfRule>
    <cfRule type="expression" dxfId="639" priority="162">
      <formula>MOD(ROW(),2)=0</formula>
    </cfRule>
  </conditionalFormatting>
  <conditionalFormatting sqref="F90:G100">
    <cfRule type="expression" dxfId="638" priority="159">
      <formula>MOD(ROW(),2)=0</formula>
    </cfRule>
    <cfRule type="expression" dxfId="637" priority="160">
      <formula>MOD(ROW(),2)=0</formula>
    </cfRule>
  </conditionalFormatting>
  <conditionalFormatting sqref="H90:I100">
    <cfRule type="expression" dxfId="636" priority="158">
      <formula>MOD(ROW(),2)=0</formula>
    </cfRule>
  </conditionalFormatting>
  <conditionalFormatting sqref="H90:I100">
    <cfRule type="expression" dxfId="635" priority="156">
      <formula>MOD(ROW(),2)=0</formula>
    </cfRule>
    <cfRule type="expression" dxfId="634" priority="157">
      <formula>MOD(ROW(),2)=0</formula>
    </cfRule>
  </conditionalFormatting>
  <conditionalFormatting sqref="H90:I100">
    <cfRule type="expression" dxfId="633" priority="154">
      <formula>MOD(ROW(),2)=0</formula>
    </cfRule>
    <cfRule type="expression" dxfId="632" priority="155">
      <formula>MOD(ROW(),2)=0</formula>
    </cfRule>
  </conditionalFormatting>
  <conditionalFormatting sqref="K90:L100">
    <cfRule type="expression" dxfId="631" priority="153">
      <formula>MOD(ROW(),2)=0</formula>
    </cfRule>
  </conditionalFormatting>
  <conditionalFormatting sqref="K90:L100">
    <cfRule type="expression" dxfId="630" priority="151">
      <formula>MOD(ROW(),2)=0</formula>
    </cfRule>
    <cfRule type="expression" dxfId="629" priority="152">
      <formula>MOD(ROW(),2)=0</formula>
    </cfRule>
  </conditionalFormatting>
  <conditionalFormatting sqref="K90:L100">
    <cfRule type="expression" dxfId="628" priority="149">
      <formula>MOD(ROW(),2)=0</formula>
    </cfRule>
    <cfRule type="expression" dxfId="627" priority="150">
      <formula>MOD(ROW(),2)=0</formula>
    </cfRule>
  </conditionalFormatting>
  <conditionalFormatting sqref="M90:T100">
    <cfRule type="expression" dxfId="626" priority="148">
      <formula>MOD(ROW(),2)=0</formula>
    </cfRule>
  </conditionalFormatting>
  <conditionalFormatting sqref="M90:T100">
    <cfRule type="expression" dxfId="625" priority="146">
      <formula>MOD(ROW(),2)=0</formula>
    </cfRule>
    <cfRule type="expression" dxfId="624" priority="147">
      <formula>MOD(ROW(),2)=0</formula>
    </cfRule>
  </conditionalFormatting>
  <conditionalFormatting sqref="M90:T100">
    <cfRule type="expression" dxfId="623" priority="144">
      <formula>MOD(ROW(),2)=0</formula>
    </cfRule>
    <cfRule type="expression" dxfId="622" priority="145">
      <formula>MOD(ROW(),2)=0</formula>
    </cfRule>
  </conditionalFormatting>
  <conditionalFormatting sqref="Y4:Y14">
    <cfRule type="expression" dxfId="621" priority="143">
      <formula>MOD(ROW(),2)=0</formula>
    </cfRule>
  </conditionalFormatting>
  <conditionalFormatting sqref="Y4:Y14">
    <cfRule type="expression" dxfId="620" priority="141">
      <formula>MOD(ROW(),2)=0</formula>
    </cfRule>
    <cfRule type="expression" dxfId="619" priority="142">
      <formula>MOD(ROW(),2)=0</formula>
    </cfRule>
  </conditionalFormatting>
  <conditionalFormatting sqref="Y4:Y14">
    <cfRule type="expression" dxfId="618" priority="139">
      <formula>MOD(ROW(),2)=0</formula>
    </cfRule>
    <cfRule type="expression" dxfId="617" priority="140">
      <formula>MOD(ROW(),2)=0</formula>
    </cfRule>
  </conditionalFormatting>
  <conditionalFormatting sqref="J101:J105">
    <cfRule type="expression" dxfId="616" priority="126">
      <formula>MOD(ROW(),2)=0</formula>
    </cfRule>
  </conditionalFormatting>
  <conditionalFormatting sqref="J101:J105">
    <cfRule type="expression" dxfId="615" priority="124">
      <formula>MOD(ROW(),2)=0</formula>
    </cfRule>
    <cfRule type="expression" dxfId="614" priority="125">
      <formula>MOD(ROW(),2)=0</formula>
    </cfRule>
  </conditionalFormatting>
  <conditionalFormatting sqref="J101:J105">
    <cfRule type="expression" dxfId="613" priority="122">
      <formula>MOD(ROW(),2)=0</formula>
    </cfRule>
    <cfRule type="expression" dxfId="612" priority="123">
      <formula>MOD(ROW(),2)=0</formula>
    </cfRule>
  </conditionalFormatting>
  <conditionalFormatting sqref="Y101:Y105">
    <cfRule type="expression" dxfId="611" priority="121">
      <formula>MOD(ROW(),2)=0</formula>
    </cfRule>
  </conditionalFormatting>
  <conditionalFormatting sqref="Y101:Y105">
    <cfRule type="expression" dxfId="610" priority="119">
      <formula>MOD(ROW(),2)=0</formula>
    </cfRule>
    <cfRule type="expression" dxfId="609" priority="120">
      <formula>MOD(ROW(),2)=0</formula>
    </cfRule>
  </conditionalFormatting>
  <conditionalFormatting sqref="Y101:Y105">
    <cfRule type="expression" dxfId="608" priority="117">
      <formula>MOD(ROW(),2)=0</formula>
    </cfRule>
    <cfRule type="expression" dxfId="607" priority="118">
      <formula>MOD(ROW(),2)=0</formula>
    </cfRule>
  </conditionalFormatting>
  <conditionalFormatting sqref="C101:E105">
    <cfRule type="expression" dxfId="606" priority="116">
      <formula>MOD(ROW(),2)=0</formula>
    </cfRule>
  </conditionalFormatting>
  <conditionalFormatting sqref="C101:E105">
    <cfRule type="expression" dxfId="605" priority="114">
      <formula>MOD(ROW(),2)=0</formula>
    </cfRule>
    <cfRule type="expression" dxfId="604" priority="115">
      <formula>MOD(ROW(),2)=0</formula>
    </cfRule>
  </conditionalFormatting>
  <conditionalFormatting sqref="C101:E105">
    <cfRule type="expression" dxfId="603" priority="112">
      <formula>MOD(ROW(),2)=0</formula>
    </cfRule>
    <cfRule type="expression" dxfId="602" priority="113">
      <formula>MOD(ROW(),2)=0</formula>
    </cfRule>
  </conditionalFormatting>
  <conditionalFormatting sqref="F101:G105">
    <cfRule type="expression" dxfId="601" priority="111">
      <formula>MOD(ROW(),2)=0</formula>
    </cfRule>
  </conditionalFormatting>
  <conditionalFormatting sqref="F101:G105">
    <cfRule type="expression" dxfId="600" priority="109">
      <formula>MOD(ROW(),2)=0</formula>
    </cfRule>
    <cfRule type="expression" dxfId="599" priority="110">
      <formula>MOD(ROW(),2)=0</formula>
    </cfRule>
  </conditionalFormatting>
  <conditionalFormatting sqref="F101:G105">
    <cfRule type="expression" dxfId="598" priority="107">
      <formula>MOD(ROW(),2)=0</formula>
    </cfRule>
    <cfRule type="expression" dxfId="597" priority="108">
      <formula>MOD(ROW(),2)=0</formula>
    </cfRule>
  </conditionalFormatting>
  <conditionalFormatting sqref="H101:I105">
    <cfRule type="expression" dxfId="596" priority="106">
      <formula>MOD(ROW(),2)=0</formula>
    </cfRule>
  </conditionalFormatting>
  <conditionalFormatting sqref="H101:I105">
    <cfRule type="expression" dxfId="595" priority="104">
      <formula>MOD(ROW(),2)=0</formula>
    </cfRule>
    <cfRule type="expression" dxfId="594" priority="105">
      <formula>MOD(ROW(),2)=0</formula>
    </cfRule>
  </conditionalFormatting>
  <conditionalFormatting sqref="H101:I105">
    <cfRule type="expression" dxfId="593" priority="102">
      <formula>MOD(ROW(),2)=0</formula>
    </cfRule>
    <cfRule type="expression" dxfId="592" priority="103">
      <formula>MOD(ROW(),2)=0</formula>
    </cfRule>
  </conditionalFormatting>
  <conditionalFormatting sqref="K101:L105">
    <cfRule type="expression" dxfId="591" priority="101">
      <formula>MOD(ROW(),2)=0</formula>
    </cfRule>
  </conditionalFormatting>
  <conditionalFormatting sqref="K101:L105">
    <cfRule type="expression" dxfId="590" priority="99">
      <formula>MOD(ROW(),2)=0</formula>
    </cfRule>
    <cfRule type="expression" dxfId="589" priority="100">
      <formula>MOD(ROW(),2)=0</formula>
    </cfRule>
  </conditionalFormatting>
  <conditionalFormatting sqref="K101:L105">
    <cfRule type="expression" dxfId="588" priority="97">
      <formula>MOD(ROW(),2)=0</formula>
    </cfRule>
    <cfRule type="expression" dxfId="587" priority="98">
      <formula>MOD(ROW(),2)=0</formula>
    </cfRule>
  </conditionalFormatting>
  <conditionalFormatting sqref="M101:T105">
    <cfRule type="expression" dxfId="586" priority="96">
      <formula>MOD(ROW(),2)=0</formula>
    </cfRule>
  </conditionalFormatting>
  <conditionalFormatting sqref="M101:T105">
    <cfRule type="expression" dxfId="585" priority="94">
      <formula>MOD(ROW(),2)=0</formula>
    </cfRule>
    <cfRule type="expression" dxfId="584" priority="95">
      <formula>MOD(ROW(),2)=0</formula>
    </cfRule>
  </conditionalFormatting>
  <conditionalFormatting sqref="M101:T105">
    <cfRule type="expression" dxfId="583" priority="92">
      <formula>MOD(ROW(),2)=0</formula>
    </cfRule>
    <cfRule type="expression" dxfId="582" priority="93">
      <formula>MOD(ROW(),2)=0</formula>
    </cfRule>
  </conditionalFormatting>
  <conditionalFormatting sqref="C101:C105">
    <cfRule type="duplicateValues" dxfId="581" priority="2060"/>
  </conditionalFormatting>
  <conditionalFormatting sqref="J106:J108">
    <cfRule type="expression" dxfId="580" priority="40">
      <formula>MOD(ROW(),2)=0</formula>
    </cfRule>
  </conditionalFormatting>
  <conditionalFormatting sqref="J106:J108">
    <cfRule type="expression" dxfId="579" priority="38">
      <formula>MOD(ROW(),2)=0</formula>
    </cfRule>
    <cfRule type="expression" dxfId="578" priority="39">
      <formula>MOD(ROW(),2)=0</formula>
    </cfRule>
  </conditionalFormatting>
  <conditionalFormatting sqref="J106:J108">
    <cfRule type="expression" dxfId="577" priority="36">
      <formula>MOD(ROW(),2)=0</formula>
    </cfRule>
    <cfRule type="expression" dxfId="576" priority="37">
      <formula>MOD(ROW(),2)=0</formula>
    </cfRule>
  </conditionalFormatting>
  <conditionalFormatting sqref="Y106:Y108">
    <cfRule type="expression" dxfId="575" priority="35">
      <formula>MOD(ROW(),2)=0</formula>
    </cfRule>
  </conditionalFormatting>
  <conditionalFormatting sqref="Y106:Y108">
    <cfRule type="expression" dxfId="574" priority="33">
      <formula>MOD(ROW(),2)=0</formula>
    </cfRule>
    <cfRule type="expression" dxfId="573" priority="34">
      <formula>MOD(ROW(),2)=0</formula>
    </cfRule>
  </conditionalFormatting>
  <conditionalFormatting sqref="Y106:Y108">
    <cfRule type="expression" dxfId="572" priority="31">
      <formula>MOD(ROW(),2)=0</formula>
    </cfRule>
    <cfRule type="expression" dxfId="571" priority="32">
      <formula>MOD(ROW(),2)=0</formula>
    </cfRule>
  </conditionalFormatting>
  <conditionalFormatting sqref="C106:E108">
    <cfRule type="expression" dxfId="570" priority="30">
      <formula>MOD(ROW(),2)=0</formula>
    </cfRule>
  </conditionalFormatting>
  <conditionalFormatting sqref="C106:E108">
    <cfRule type="expression" dxfId="569" priority="28">
      <formula>MOD(ROW(),2)=0</formula>
    </cfRule>
    <cfRule type="expression" dxfId="568" priority="29">
      <formula>MOD(ROW(),2)=0</formula>
    </cfRule>
  </conditionalFormatting>
  <conditionalFormatting sqref="C106:E108">
    <cfRule type="expression" dxfId="567" priority="26">
      <formula>MOD(ROW(),2)=0</formula>
    </cfRule>
    <cfRule type="expression" dxfId="566" priority="27">
      <formula>MOD(ROW(),2)=0</formula>
    </cfRule>
  </conditionalFormatting>
  <conditionalFormatting sqref="F106:G108">
    <cfRule type="expression" dxfId="565" priority="25">
      <formula>MOD(ROW(),2)=0</formula>
    </cfRule>
  </conditionalFormatting>
  <conditionalFormatting sqref="F106:G108">
    <cfRule type="expression" dxfId="564" priority="23">
      <formula>MOD(ROW(),2)=0</formula>
    </cfRule>
    <cfRule type="expression" dxfId="563" priority="24">
      <formula>MOD(ROW(),2)=0</formula>
    </cfRule>
  </conditionalFormatting>
  <conditionalFormatting sqref="F106:G108">
    <cfRule type="expression" dxfId="562" priority="21">
      <formula>MOD(ROW(),2)=0</formula>
    </cfRule>
    <cfRule type="expression" dxfId="561" priority="22">
      <formula>MOD(ROW(),2)=0</formula>
    </cfRule>
  </conditionalFormatting>
  <conditionalFormatting sqref="H106:I108">
    <cfRule type="expression" dxfId="560" priority="20">
      <formula>MOD(ROW(),2)=0</formula>
    </cfRule>
  </conditionalFormatting>
  <conditionalFormatting sqref="H106:I108">
    <cfRule type="expression" dxfId="559" priority="18">
      <formula>MOD(ROW(),2)=0</formula>
    </cfRule>
    <cfRule type="expression" dxfId="558" priority="19">
      <formula>MOD(ROW(),2)=0</formula>
    </cfRule>
  </conditionalFormatting>
  <conditionalFormatting sqref="H106:I108">
    <cfRule type="expression" dxfId="557" priority="16">
      <formula>MOD(ROW(),2)=0</formula>
    </cfRule>
    <cfRule type="expression" dxfId="556" priority="17">
      <formula>MOD(ROW(),2)=0</formula>
    </cfRule>
  </conditionalFormatting>
  <conditionalFormatting sqref="K106:L108">
    <cfRule type="expression" dxfId="555" priority="15">
      <formula>MOD(ROW(),2)=0</formula>
    </cfRule>
  </conditionalFormatting>
  <conditionalFormatting sqref="K106:L108">
    <cfRule type="expression" dxfId="554" priority="13">
      <formula>MOD(ROW(),2)=0</formula>
    </cfRule>
    <cfRule type="expression" dxfId="553" priority="14">
      <formula>MOD(ROW(),2)=0</formula>
    </cfRule>
  </conditionalFormatting>
  <conditionalFormatting sqref="K106:L108">
    <cfRule type="expression" dxfId="552" priority="11">
      <formula>MOD(ROW(),2)=0</formula>
    </cfRule>
    <cfRule type="expression" dxfId="551" priority="12">
      <formula>MOD(ROW(),2)=0</formula>
    </cfRule>
  </conditionalFormatting>
  <conditionalFormatting sqref="M106:T108">
    <cfRule type="expression" dxfId="550" priority="10">
      <formula>MOD(ROW(),2)=0</formula>
    </cfRule>
  </conditionalFormatting>
  <conditionalFormatting sqref="M106:T108">
    <cfRule type="expression" dxfId="549" priority="8">
      <formula>MOD(ROW(),2)=0</formula>
    </cfRule>
    <cfRule type="expression" dxfId="548" priority="9">
      <formula>MOD(ROW(),2)=0</formula>
    </cfRule>
  </conditionalFormatting>
  <conditionalFormatting sqref="M106:T108">
    <cfRule type="expression" dxfId="547" priority="6">
      <formula>MOD(ROW(),2)=0</formula>
    </cfRule>
    <cfRule type="expression" dxfId="546" priority="7">
      <formula>MOD(ROW(),2)=0</formula>
    </cfRule>
  </conditionalFormatting>
  <conditionalFormatting sqref="C106:C108">
    <cfRule type="duplicateValues" dxfId="545" priority="51"/>
  </conditionalFormatting>
  <pageMargins left="0.5" right="0.5" top="0.35433070866141703" bottom="0.35433070866141703" header="0.31496062992126" footer="0.31496062992126"/>
  <pageSetup paperSize="9" scale="4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11" sqref="C11"/>
    </sheetView>
  </sheetViews>
  <sheetFormatPr defaultRowHeight="15" x14ac:dyDescent="0.25"/>
  <cols>
    <col min="2" max="2" width="18.42578125" bestFit="1" customWidth="1"/>
  </cols>
  <sheetData>
    <row r="1" spans="1:5" x14ac:dyDescent="0.25">
      <c r="A1" s="1" t="s">
        <v>18</v>
      </c>
      <c r="B1" s="1" t="s">
        <v>0</v>
      </c>
      <c r="C1" s="1" t="s">
        <v>1</v>
      </c>
      <c r="D1" s="1" t="s">
        <v>17</v>
      </c>
      <c r="E1" s="1" t="s">
        <v>6</v>
      </c>
    </row>
    <row r="2" spans="1:5" x14ac:dyDescent="0.25">
      <c r="A2">
        <v>1</v>
      </c>
    </row>
    <row r="3" spans="1:5" x14ac:dyDescent="0.25">
      <c r="A3">
        <v>2</v>
      </c>
    </row>
    <row r="4" spans="1:5" x14ac:dyDescent="0.25">
      <c r="A4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C4" sqref="C4"/>
    </sheetView>
  </sheetViews>
  <sheetFormatPr defaultRowHeight="15" x14ac:dyDescent="0.25"/>
  <cols>
    <col min="1" max="1" width="12" customWidth="1"/>
    <col min="2" max="2" width="13" customWidth="1"/>
    <col min="3" max="3" width="15.42578125" customWidth="1"/>
  </cols>
  <sheetData>
    <row r="1" spans="2:2" x14ac:dyDescent="0.25">
      <c r="B1" s="1"/>
    </row>
    <row r="2" spans="2:2" x14ac:dyDescent="0.25">
      <c r="B2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tabSelected="1" zoomScale="80" zoomScaleNormal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14" sqref="K14"/>
    </sheetView>
  </sheetViews>
  <sheetFormatPr defaultRowHeight="15" x14ac:dyDescent="0.25"/>
  <cols>
    <col min="1" max="1" width="3.28515625" style="2" customWidth="1"/>
    <col min="2" max="2" width="10.5703125" style="7" customWidth="1"/>
    <col min="3" max="3" width="29.140625" style="2" customWidth="1"/>
    <col min="4" max="4" width="30.42578125" style="2" bestFit="1" customWidth="1"/>
    <col min="5" max="7" width="12.7109375" style="2" customWidth="1"/>
    <col min="8" max="8" width="12.5703125" style="2" customWidth="1"/>
    <col min="9" max="9" width="11.140625" style="2" customWidth="1"/>
    <col min="10" max="10" width="11.28515625" style="4" customWidth="1"/>
    <col min="11" max="12" width="11.28515625" style="6" customWidth="1"/>
    <col min="13" max="13" width="11.28515625" style="14" customWidth="1"/>
    <col min="14" max="14" width="11.140625" style="2" customWidth="1"/>
    <col min="15" max="15" width="3.28515625" style="2" customWidth="1"/>
    <col min="16" max="16384" width="9.140625" style="2"/>
  </cols>
  <sheetData>
    <row r="1" spans="1:17" ht="16.5" customHeight="1" thickBot="1" x14ac:dyDescent="0.3">
      <c r="B1" s="3"/>
    </row>
    <row r="2" spans="1:17" ht="104.25" customHeight="1" thickBot="1" x14ac:dyDescent="0.3">
      <c r="B2" s="102" t="s">
        <v>222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7" s="29" customFormat="1" ht="84" customHeight="1" x14ac:dyDescent="0.25">
      <c r="A3" s="32"/>
      <c r="B3" s="26" t="s">
        <v>3</v>
      </c>
      <c r="C3" s="74" t="s">
        <v>0</v>
      </c>
      <c r="D3" s="75" t="s">
        <v>9</v>
      </c>
      <c r="E3" s="39" t="s">
        <v>162</v>
      </c>
      <c r="F3" s="39" t="s">
        <v>172</v>
      </c>
      <c r="G3" s="39" t="s">
        <v>187</v>
      </c>
      <c r="H3" s="39" t="s">
        <v>195</v>
      </c>
      <c r="I3" s="40" t="s">
        <v>2</v>
      </c>
      <c r="J3" s="40" t="s">
        <v>12</v>
      </c>
      <c r="K3" s="76" t="s">
        <v>14</v>
      </c>
      <c r="L3" s="76" t="s">
        <v>13</v>
      </c>
      <c r="M3" s="27" t="s">
        <v>7</v>
      </c>
      <c r="N3" s="28" t="s">
        <v>11</v>
      </c>
    </row>
    <row r="4" spans="1:17" ht="18" customHeight="1" x14ac:dyDescent="0.25">
      <c r="A4" s="17"/>
      <c r="B4" s="73">
        <v>1</v>
      </c>
      <c r="C4" s="22" t="s">
        <v>30</v>
      </c>
      <c r="D4" s="23" t="s">
        <v>43</v>
      </c>
      <c r="E4" s="24">
        <v>80</v>
      </c>
      <c r="F4" s="24"/>
      <c r="G4" s="24">
        <v>11.2</v>
      </c>
      <c r="H4" s="24"/>
      <c r="I4" s="24">
        <v>433.8</v>
      </c>
      <c r="J4" s="24">
        <v>433.8</v>
      </c>
      <c r="K4" s="24"/>
      <c r="L4" s="24"/>
      <c r="M4" s="43">
        <v>1</v>
      </c>
      <c r="N4" s="13">
        <v>8</v>
      </c>
      <c r="Q4" s="4"/>
    </row>
    <row r="5" spans="1:17" ht="18" customHeight="1" x14ac:dyDescent="0.25">
      <c r="A5" s="17"/>
      <c r="B5" s="73">
        <v>2</v>
      </c>
      <c r="C5" s="22" t="s">
        <v>25</v>
      </c>
      <c r="D5" s="23" t="s">
        <v>10</v>
      </c>
      <c r="E5" s="24"/>
      <c r="F5" s="24"/>
      <c r="G5" s="24">
        <v>28</v>
      </c>
      <c r="H5" s="24">
        <v>9.3000000000000007</v>
      </c>
      <c r="I5" s="24">
        <v>388.4</v>
      </c>
      <c r="J5" s="24">
        <v>374.90000000000003</v>
      </c>
      <c r="K5" s="24">
        <v>58.899999999999977</v>
      </c>
      <c r="L5" s="24">
        <v>58.899999999999977</v>
      </c>
      <c r="M5" s="43">
        <v>2</v>
      </c>
      <c r="N5" s="13">
        <v>12</v>
      </c>
      <c r="Q5" s="4"/>
    </row>
    <row r="6" spans="1:17" ht="18" customHeight="1" x14ac:dyDescent="0.25">
      <c r="A6" s="17"/>
      <c r="B6" s="73">
        <v>3</v>
      </c>
      <c r="C6" s="22" t="s">
        <v>24</v>
      </c>
      <c r="D6" s="23" t="s">
        <v>49</v>
      </c>
      <c r="E6" s="24"/>
      <c r="F6" s="24"/>
      <c r="G6" s="24">
        <v>15.2</v>
      </c>
      <c r="H6" s="24">
        <v>12.4</v>
      </c>
      <c r="I6" s="24">
        <v>353.9</v>
      </c>
      <c r="J6" s="24">
        <v>353.9</v>
      </c>
      <c r="K6" s="24">
        <v>21.000000000000057</v>
      </c>
      <c r="L6" s="24">
        <v>79.900000000000034</v>
      </c>
      <c r="M6" s="43">
        <v>3</v>
      </c>
      <c r="N6" s="13">
        <v>10</v>
      </c>
      <c r="Q6" s="4"/>
    </row>
    <row r="7" spans="1:17" ht="18" customHeight="1" x14ac:dyDescent="0.25">
      <c r="A7" s="17"/>
      <c r="B7" s="73">
        <v>4</v>
      </c>
      <c r="C7" s="22" t="s">
        <v>41</v>
      </c>
      <c r="D7" s="23" t="s">
        <v>53</v>
      </c>
      <c r="E7" s="25"/>
      <c r="F7" s="25"/>
      <c r="G7" s="25">
        <v>19.2</v>
      </c>
      <c r="H7" s="25">
        <v>60</v>
      </c>
      <c r="I7" s="24">
        <v>360.8</v>
      </c>
      <c r="J7" s="24">
        <v>340.9</v>
      </c>
      <c r="K7" s="24">
        <v>13</v>
      </c>
      <c r="L7" s="24">
        <v>92.900000000000034</v>
      </c>
      <c r="M7" s="43">
        <v>4</v>
      </c>
      <c r="N7" s="13">
        <v>13</v>
      </c>
      <c r="Q7" s="4"/>
    </row>
    <row r="8" spans="1:17" ht="18" customHeight="1" x14ac:dyDescent="0.25">
      <c r="A8" s="17"/>
      <c r="B8" s="73">
        <v>5</v>
      </c>
      <c r="C8" s="22" t="s">
        <v>89</v>
      </c>
      <c r="D8" s="23" t="s">
        <v>44</v>
      </c>
      <c r="E8" s="25"/>
      <c r="F8" s="25"/>
      <c r="G8" s="25">
        <v>100</v>
      </c>
      <c r="H8" s="25"/>
      <c r="I8" s="24">
        <v>258</v>
      </c>
      <c r="J8" s="24">
        <v>258</v>
      </c>
      <c r="K8" s="24">
        <v>82.899999999999977</v>
      </c>
      <c r="L8" s="24">
        <v>175.8</v>
      </c>
      <c r="M8" s="43">
        <v>5</v>
      </c>
      <c r="N8" s="13">
        <v>4</v>
      </c>
      <c r="Q8" s="4"/>
    </row>
    <row r="9" spans="1:17" ht="18" customHeight="1" x14ac:dyDescent="0.25">
      <c r="A9" s="17"/>
      <c r="B9" s="73">
        <v>6</v>
      </c>
      <c r="C9" s="22" t="s">
        <v>35</v>
      </c>
      <c r="D9" s="23" t="s">
        <v>47</v>
      </c>
      <c r="E9" s="25">
        <v>56</v>
      </c>
      <c r="F9" s="25"/>
      <c r="G9" s="25"/>
      <c r="H9" s="25"/>
      <c r="I9" s="24">
        <v>228.3</v>
      </c>
      <c r="J9" s="24">
        <v>228.3</v>
      </c>
      <c r="K9" s="24">
        <v>29.699999999999989</v>
      </c>
      <c r="L9" s="24">
        <v>205.5</v>
      </c>
      <c r="M9" s="43">
        <v>6</v>
      </c>
      <c r="N9" s="13">
        <v>9</v>
      </c>
      <c r="Q9" s="4"/>
    </row>
    <row r="10" spans="1:17" ht="18" customHeight="1" x14ac:dyDescent="0.25">
      <c r="A10" s="17"/>
      <c r="B10" s="73">
        <v>7</v>
      </c>
      <c r="C10" s="22" t="s">
        <v>33</v>
      </c>
      <c r="D10" s="23" t="s">
        <v>51</v>
      </c>
      <c r="E10" s="24">
        <v>7</v>
      </c>
      <c r="F10" s="24"/>
      <c r="G10" s="24"/>
      <c r="H10" s="24">
        <v>24</v>
      </c>
      <c r="I10" s="24">
        <v>188.39999999999998</v>
      </c>
      <c r="J10" s="24">
        <v>188.39999999999998</v>
      </c>
      <c r="K10" s="24">
        <v>39.900000000000034</v>
      </c>
      <c r="L10" s="24">
        <v>245.40000000000003</v>
      </c>
      <c r="M10" s="43">
        <v>8</v>
      </c>
      <c r="N10" s="13">
        <v>10</v>
      </c>
      <c r="Q10" s="4"/>
    </row>
    <row r="11" spans="1:17" ht="18" customHeight="1" x14ac:dyDescent="0.25">
      <c r="A11" s="17"/>
      <c r="B11" s="73">
        <v>8</v>
      </c>
      <c r="C11" s="22" t="s">
        <v>27</v>
      </c>
      <c r="D11" s="23" t="s">
        <v>48</v>
      </c>
      <c r="E11" s="25">
        <v>19.7</v>
      </c>
      <c r="F11" s="25"/>
      <c r="G11" s="25"/>
      <c r="H11" s="25">
        <v>12.4</v>
      </c>
      <c r="I11" s="24">
        <v>189.5</v>
      </c>
      <c r="J11" s="24">
        <v>179.29999999999998</v>
      </c>
      <c r="K11" s="24">
        <v>9.0999999999999943</v>
      </c>
      <c r="L11" s="24">
        <v>254.50000000000003</v>
      </c>
      <c r="M11" s="43">
        <v>7</v>
      </c>
      <c r="N11" s="13">
        <v>11</v>
      </c>
      <c r="Q11" s="4"/>
    </row>
    <row r="12" spans="1:17" ht="18" customHeight="1" x14ac:dyDescent="0.25">
      <c r="A12" s="17"/>
      <c r="B12" s="73">
        <v>9</v>
      </c>
      <c r="C12" s="22" t="s">
        <v>88</v>
      </c>
      <c r="D12" s="23" t="s">
        <v>64</v>
      </c>
      <c r="E12" s="25"/>
      <c r="F12" s="25"/>
      <c r="G12" s="25"/>
      <c r="H12" s="25">
        <v>5.4</v>
      </c>
      <c r="I12" s="24">
        <v>169.4</v>
      </c>
      <c r="J12" s="24">
        <v>169.4</v>
      </c>
      <c r="K12" s="24">
        <v>9.8999999999999773</v>
      </c>
      <c r="L12" s="24">
        <v>264.39999999999998</v>
      </c>
      <c r="M12" s="43">
        <v>9</v>
      </c>
      <c r="N12" s="13">
        <v>3</v>
      </c>
      <c r="Q12" s="4"/>
    </row>
    <row r="13" spans="1:17" ht="18" customHeight="1" x14ac:dyDescent="0.25">
      <c r="A13" s="17"/>
      <c r="B13" s="73">
        <v>10</v>
      </c>
      <c r="C13" s="22" t="s">
        <v>32</v>
      </c>
      <c r="D13" s="23" t="s">
        <v>44</v>
      </c>
      <c r="E13" s="24"/>
      <c r="F13" s="24"/>
      <c r="G13" s="24">
        <v>12.8</v>
      </c>
      <c r="H13" s="24"/>
      <c r="I13" s="24">
        <v>159.30000000000001</v>
      </c>
      <c r="J13" s="24">
        <v>159.30000000000001</v>
      </c>
      <c r="K13" s="24">
        <v>10.099999999999994</v>
      </c>
      <c r="L13" s="24">
        <v>274.5</v>
      </c>
      <c r="M13" s="43">
        <v>10</v>
      </c>
      <c r="N13" s="13">
        <v>7</v>
      </c>
      <c r="Q13" s="4"/>
    </row>
    <row r="14" spans="1:17" ht="18" customHeight="1" x14ac:dyDescent="0.25">
      <c r="A14" s="17"/>
      <c r="B14" s="73">
        <v>11</v>
      </c>
      <c r="C14" s="22" t="s">
        <v>34</v>
      </c>
      <c r="D14" s="23" t="s">
        <v>48</v>
      </c>
      <c r="E14" s="25">
        <v>19.7</v>
      </c>
      <c r="F14" s="25">
        <v>11.4</v>
      </c>
      <c r="G14" s="25">
        <v>8.8000000000000007</v>
      </c>
      <c r="H14" s="25">
        <v>4.5</v>
      </c>
      <c r="I14" s="24">
        <v>140.9</v>
      </c>
      <c r="J14" s="24">
        <v>136.4</v>
      </c>
      <c r="K14" s="24">
        <v>22.900000000000006</v>
      </c>
      <c r="L14" s="24">
        <v>297.39999999999998</v>
      </c>
      <c r="M14" s="43">
        <v>11</v>
      </c>
      <c r="N14" s="13">
        <v>11</v>
      </c>
    </row>
    <row r="15" spans="1:17" ht="18" customHeight="1" x14ac:dyDescent="0.25">
      <c r="A15" s="17"/>
      <c r="B15" s="73">
        <v>12</v>
      </c>
      <c r="C15" s="22" t="s">
        <v>148</v>
      </c>
      <c r="D15" s="23" t="s">
        <v>122</v>
      </c>
      <c r="E15" s="25"/>
      <c r="F15" s="25"/>
      <c r="G15" s="25">
        <v>72</v>
      </c>
      <c r="H15" s="25">
        <v>18</v>
      </c>
      <c r="I15" s="24">
        <v>135</v>
      </c>
      <c r="J15" s="24">
        <v>135</v>
      </c>
      <c r="K15" s="24">
        <v>1.4000000000000057</v>
      </c>
      <c r="L15" s="24">
        <v>298.8</v>
      </c>
      <c r="M15" s="43">
        <v>13</v>
      </c>
      <c r="N15" s="13">
        <v>3</v>
      </c>
    </row>
    <row r="16" spans="1:17" ht="18" customHeight="1" x14ac:dyDescent="0.25">
      <c r="A16" s="17"/>
      <c r="B16" s="73">
        <v>13</v>
      </c>
      <c r="C16" s="22" t="s">
        <v>106</v>
      </c>
      <c r="D16" s="23" t="s">
        <v>110</v>
      </c>
      <c r="E16" s="24">
        <v>14.4</v>
      </c>
      <c r="F16" s="24"/>
      <c r="G16" s="24"/>
      <c r="H16" s="24"/>
      <c r="I16" s="24">
        <v>127.60000000000001</v>
      </c>
      <c r="J16" s="24">
        <v>127.60000000000001</v>
      </c>
      <c r="K16" s="24">
        <v>7.3999999999999915</v>
      </c>
      <c r="L16" s="24">
        <v>306.2</v>
      </c>
      <c r="M16" s="43">
        <v>12</v>
      </c>
      <c r="N16" s="13">
        <v>6</v>
      </c>
    </row>
    <row r="17" spans="1:14" ht="18" customHeight="1" x14ac:dyDescent="0.25">
      <c r="A17" s="17"/>
      <c r="B17" s="73">
        <v>14</v>
      </c>
      <c r="C17" s="22" t="s">
        <v>31</v>
      </c>
      <c r="D17" s="23" t="s">
        <v>48</v>
      </c>
      <c r="E17" s="25">
        <v>13.6</v>
      </c>
      <c r="F17" s="25">
        <v>4.5</v>
      </c>
      <c r="G17" s="25">
        <v>15.2</v>
      </c>
      <c r="H17" s="25">
        <v>36</v>
      </c>
      <c r="I17" s="24">
        <v>105.6</v>
      </c>
      <c r="J17" s="24">
        <v>105.6</v>
      </c>
      <c r="K17" s="24">
        <v>22.000000000000014</v>
      </c>
      <c r="L17" s="24">
        <v>328.20000000000005</v>
      </c>
      <c r="M17" s="43">
        <v>19</v>
      </c>
      <c r="N17" s="13">
        <v>7</v>
      </c>
    </row>
    <row r="18" spans="1:14" ht="18" customHeight="1" x14ac:dyDescent="0.25">
      <c r="A18" s="17"/>
      <c r="B18" s="73">
        <v>15</v>
      </c>
      <c r="C18" s="22" t="s">
        <v>111</v>
      </c>
      <c r="D18" s="23" t="s">
        <v>118</v>
      </c>
      <c r="E18" s="24">
        <v>27.7</v>
      </c>
      <c r="F18" s="24">
        <v>14.4</v>
      </c>
      <c r="G18" s="24"/>
      <c r="H18" s="24"/>
      <c r="I18" s="24">
        <v>100.9</v>
      </c>
      <c r="J18" s="24">
        <v>100.9</v>
      </c>
      <c r="K18" s="24">
        <v>4.6999999999999886</v>
      </c>
      <c r="L18" s="24">
        <v>332.9</v>
      </c>
      <c r="M18" s="43">
        <v>14</v>
      </c>
      <c r="N18" s="13">
        <v>7</v>
      </c>
    </row>
    <row r="19" spans="1:14" ht="18" customHeight="1" x14ac:dyDescent="0.25">
      <c r="A19" s="17"/>
      <c r="B19" s="73">
        <v>16</v>
      </c>
      <c r="C19" s="22" t="s">
        <v>26</v>
      </c>
      <c r="D19" s="23" t="s">
        <v>50</v>
      </c>
      <c r="E19" s="25"/>
      <c r="F19" s="25"/>
      <c r="G19" s="25"/>
      <c r="H19" s="25"/>
      <c r="I19" s="24">
        <v>86.3</v>
      </c>
      <c r="J19" s="24">
        <v>86.3</v>
      </c>
      <c r="K19" s="24">
        <v>14.600000000000009</v>
      </c>
      <c r="L19" s="24">
        <v>347.5</v>
      </c>
      <c r="M19" s="43">
        <v>15</v>
      </c>
      <c r="N19" s="13">
        <v>7</v>
      </c>
    </row>
    <row r="20" spans="1:14" ht="18" customHeight="1" x14ac:dyDescent="0.25">
      <c r="A20" s="17"/>
      <c r="B20" s="73">
        <v>17</v>
      </c>
      <c r="C20" s="22" t="s">
        <v>54</v>
      </c>
      <c r="D20" s="23" t="s">
        <v>51</v>
      </c>
      <c r="E20" s="25"/>
      <c r="F20" s="25">
        <v>9</v>
      </c>
      <c r="G20" s="25"/>
      <c r="H20" s="25"/>
      <c r="I20" s="24">
        <v>85.999999999999986</v>
      </c>
      <c r="J20" s="24">
        <v>85.999999999999986</v>
      </c>
      <c r="K20" s="24">
        <v>0.30000000000001137</v>
      </c>
      <c r="L20" s="24">
        <v>347.8</v>
      </c>
      <c r="M20" s="43">
        <v>16</v>
      </c>
      <c r="N20" s="13">
        <v>7</v>
      </c>
    </row>
    <row r="21" spans="1:14" ht="18" customHeight="1" x14ac:dyDescent="0.25">
      <c r="A21" s="17"/>
      <c r="B21" s="73">
        <v>18</v>
      </c>
      <c r="C21" s="22" t="s">
        <v>57</v>
      </c>
      <c r="D21" s="23" t="s">
        <v>43</v>
      </c>
      <c r="E21" s="25"/>
      <c r="F21" s="25">
        <v>11.4</v>
      </c>
      <c r="G21" s="25"/>
      <c r="H21" s="25"/>
      <c r="I21" s="24">
        <v>85.4</v>
      </c>
      <c r="J21" s="24">
        <v>85.4</v>
      </c>
      <c r="K21" s="24">
        <v>0.5999999999999801</v>
      </c>
      <c r="L21" s="24">
        <v>348.4</v>
      </c>
      <c r="M21" s="43">
        <v>17</v>
      </c>
      <c r="N21" s="13">
        <v>7</v>
      </c>
    </row>
    <row r="22" spans="1:14" ht="18" customHeight="1" x14ac:dyDescent="0.25">
      <c r="A22" s="17"/>
      <c r="B22" s="73">
        <v>19</v>
      </c>
      <c r="C22" s="22" t="s">
        <v>59</v>
      </c>
      <c r="D22" s="23" t="s">
        <v>10</v>
      </c>
      <c r="E22" s="24">
        <v>13.6</v>
      </c>
      <c r="F22" s="24">
        <v>5.4</v>
      </c>
      <c r="G22" s="24"/>
      <c r="H22" s="24">
        <v>12.4</v>
      </c>
      <c r="I22" s="24">
        <v>79.400000000000006</v>
      </c>
      <c r="J22" s="24">
        <v>79.400000000000006</v>
      </c>
      <c r="K22" s="24">
        <v>6</v>
      </c>
      <c r="L22" s="24">
        <v>354.4</v>
      </c>
      <c r="M22" s="43">
        <v>20</v>
      </c>
      <c r="N22" s="13">
        <v>7</v>
      </c>
    </row>
    <row r="23" spans="1:14" x14ac:dyDescent="0.25">
      <c r="A23" s="17"/>
      <c r="B23" s="73">
        <v>20</v>
      </c>
      <c r="C23" s="22" t="s">
        <v>28</v>
      </c>
      <c r="D23" s="23" t="s">
        <v>50</v>
      </c>
      <c r="E23" s="25"/>
      <c r="F23" s="25"/>
      <c r="G23" s="25"/>
      <c r="H23" s="25"/>
      <c r="I23" s="24">
        <v>77.600000000000009</v>
      </c>
      <c r="J23" s="24">
        <v>77.600000000000009</v>
      </c>
      <c r="K23" s="24">
        <v>1.7999999999999972</v>
      </c>
      <c r="L23" s="24">
        <v>356.2</v>
      </c>
      <c r="M23" s="43">
        <v>18</v>
      </c>
      <c r="N23" s="13">
        <v>5</v>
      </c>
    </row>
    <row r="24" spans="1:14" ht="18" customHeight="1" x14ac:dyDescent="0.25">
      <c r="A24" s="17"/>
      <c r="B24" s="73">
        <v>21</v>
      </c>
      <c r="C24" s="22" t="s">
        <v>173</v>
      </c>
      <c r="D24" s="23" t="s">
        <v>122</v>
      </c>
      <c r="E24" s="24"/>
      <c r="F24" s="24">
        <v>60</v>
      </c>
      <c r="G24" s="24"/>
      <c r="H24" s="24">
        <v>7.8</v>
      </c>
      <c r="I24" s="24">
        <v>67.8</v>
      </c>
      <c r="J24" s="24">
        <v>67.8</v>
      </c>
      <c r="K24" s="24">
        <v>9.8000000000000114</v>
      </c>
      <c r="L24" s="24">
        <v>366</v>
      </c>
      <c r="M24" s="43">
        <v>26</v>
      </c>
      <c r="N24" s="13">
        <v>2</v>
      </c>
    </row>
    <row r="25" spans="1:14" ht="18" customHeight="1" x14ac:dyDescent="0.25">
      <c r="A25" s="17"/>
      <c r="B25" s="73">
        <v>22</v>
      </c>
      <c r="C25" s="22" t="s">
        <v>60</v>
      </c>
      <c r="D25" s="23" t="s">
        <v>51</v>
      </c>
      <c r="E25" s="25">
        <v>7</v>
      </c>
      <c r="F25" s="25">
        <v>5.4</v>
      </c>
      <c r="G25" s="25"/>
      <c r="H25" s="25"/>
      <c r="I25" s="24">
        <v>66.100000000000009</v>
      </c>
      <c r="J25" s="24">
        <v>66.100000000000009</v>
      </c>
      <c r="K25" s="24">
        <v>1.6999999999999886</v>
      </c>
      <c r="L25" s="24">
        <v>367.7</v>
      </c>
      <c r="M25" s="43">
        <v>21</v>
      </c>
      <c r="N25" s="13">
        <v>7</v>
      </c>
    </row>
    <row r="26" spans="1:14" ht="18" customHeight="1" x14ac:dyDescent="0.25">
      <c r="A26" s="17"/>
      <c r="B26" s="73">
        <v>23</v>
      </c>
      <c r="C26" s="22" t="s">
        <v>40</v>
      </c>
      <c r="D26" s="23" t="s">
        <v>49</v>
      </c>
      <c r="E26" s="24">
        <v>10.4</v>
      </c>
      <c r="F26" s="24"/>
      <c r="G26" s="24">
        <v>11.2</v>
      </c>
      <c r="H26" s="24"/>
      <c r="I26" s="24">
        <v>65</v>
      </c>
      <c r="J26" s="24">
        <v>65</v>
      </c>
      <c r="K26" s="24">
        <v>1.1000000000000085</v>
      </c>
      <c r="L26" s="24">
        <v>368.8</v>
      </c>
      <c r="M26" s="43">
        <v>23</v>
      </c>
      <c r="N26" s="13">
        <v>7</v>
      </c>
    </row>
    <row r="27" spans="1:14" ht="18" customHeight="1" x14ac:dyDescent="0.25">
      <c r="A27" s="17"/>
      <c r="B27" s="73">
        <v>24</v>
      </c>
      <c r="C27" s="22" t="s">
        <v>114</v>
      </c>
      <c r="D27" s="23" t="s">
        <v>51</v>
      </c>
      <c r="E27" s="24"/>
      <c r="F27" s="24"/>
      <c r="G27" s="24"/>
      <c r="H27" s="24"/>
      <c r="I27" s="24">
        <v>64.2</v>
      </c>
      <c r="J27" s="24">
        <v>64.2</v>
      </c>
      <c r="K27" s="24">
        <v>0.79999999999999716</v>
      </c>
      <c r="L27" s="24">
        <v>369.6</v>
      </c>
      <c r="M27" s="43">
        <v>24</v>
      </c>
      <c r="N27" s="13">
        <v>5</v>
      </c>
    </row>
    <row r="28" spans="1:14" ht="18" customHeight="1" x14ac:dyDescent="0.25">
      <c r="A28" s="17"/>
      <c r="B28" s="73">
        <v>25</v>
      </c>
      <c r="C28" s="22" t="s">
        <v>80</v>
      </c>
      <c r="D28" s="23" t="s">
        <v>53</v>
      </c>
      <c r="E28" s="25"/>
      <c r="F28" s="25"/>
      <c r="G28" s="25"/>
      <c r="H28" s="25"/>
      <c r="I28" s="24">
        <v>63.1</v>
      </c>
      <c r="J28" s="24">
        <v>63.1</v>
      </c>
      <c r="K28" s="24">
        <v>1.1000000000000014</v>
      </c>
      <c r="L28" s="24">
        <v>370.7</v>
      </c>
      <c r="M28" s="43">
        <v>25</v>
      </c>
      <c r="N28" s="13">
        <v>3</v>
      </c>
    </row>
    <row r="29" spans="1:14" ht="18" customHeight="1" x14ac:dyDescent="0.25">
      <c r="A29" s="17"/>
      <c r="B29" s="73">
        <v>26</v>
      </c>
      <c r="C29" s="22" t="s">
        <v>58</v>
      </c>
      <c r="D29" s="23" t="s">
        <v>49</v>
      </c>
      <c r="E29" s="25"/>
      <c r="F29" s="25"/>
      <c r="G29" s="25"/>
      <c r="H29" s="25"/>
      <c r="I29" s="24">
        <v>57.9</v>
      </c>
      <c r="J29" s="24">
        <v>57.9</v>
      </c>
      <c r="K29" s="24">
        <v>5.2000000000000028</v>
      </c>
      <c r="L29" s="24">
        <v>375.90000000000003</v>
      </c>
      <c r="M29" s="43">
        <v>27</v>
      </c>
      <c r="N29" s="13">
        <v>5</v>
      </c>
    </row>
    <row r="30" spans="1:14" ht="18" customHeight="1" x14ac:dyDescent="0.25">
      <c r="A30" s="17"/>
      <c r="B30" s="73">
        <v>27</v>
      </c>
      <c r="C30" s="22" t="s">
        <v>85</v>
      </c>
      <c r="D30" s="23" t="s">
        <v>49</v>
      </c>
      <c r="E30" s="24"/>
      <c r="F30" s="24"/>
      <c r="G30" s="24"/>
      <c r="H30" s="24">
        <v>4.8</v>
      </c>
      <c r="I30" s="24">
        <v>49.199999999999996</v>
      </c>
      <c r="J30" s="24">
        <v>49.199999999999996</v>
      </c>
      <c r="K30" s="24">
        <v>8.7000000000000028</v>
      </c>
      <c r="L30" s="24">
        <v>384.6</v>
      </c>
      <c r="M30" s="43">
        <v>29</v>
      </c>
      <c r="N30" s="13">
        <v>5</v>
      </c>
    </row>
    <row r="31" spans="1:14" ht="18" customHeight="1" x14ac:dyDescent="0.25">
      <c r="A31" s="17"/>
      <c r="B31" s="73">
        <v>28</v>
      </c>
      <c r="C31" s="22" t="s">
        <v>84</v>
      </c>
      <c r="D31" s="23" t="s">
        <v>44</v>
      </c>
      <c r="E31" s="24"/>
      <c r="F31" s="24"/>
      <c r="G31" s="24">
        <v>11.6</v>
      </c>
      <c r="H31" s="24"/>
      <c r="I31" s="24">
        <v>48.1</v>
      </c>
      <c r="J31" s="24">
        <v>48.1</v>
      </c>
      <c r="K31" s="24">
        <v>1.0999999999999943</v>
      </c>
      <c r="L31" s="24">
        <v>385.7</v>
      </c>
      <c r="M31" s="43">
        <v>28</v>
      </c>
      <c r="N31" s="13">
        <v>4</v>
      </c>
    </row>
    <row r="32" spans="1:14" ht="18" customHeight="1" x14ac:dyDescent="0.25">
      <c r="A32" s="17"/>
      <c r="B32" s="73">
        <v>29</v>
      </c>
      <c r="C32" s="22" t="s">
        <v>175</v>
      </c>
      <c r="D32" s="23" t="s">
        <v>178</v>
      </c>
      <c r="E32" s="24"/>
      <c r="F32" s="24">
        <v>30</v>
      </c>
      <c r="G32" s="24">
        <v>6</v>
      </c>
      <c r="H32" s="24">
        <v>9.3000000000000007</v>
      </c>
      <c r="I32" s="24">
        <v>45.3</v>
      </c>
      <c r="J32" s="24">
        <v>45.3</v>
      </c>
      <c r="K32" s="24">
        <v>2.8000000000000043</v>
      </c>
      <c r="L32" s="24">
        <v>388.5</v>
      </c>
      <c r="M32" s="43">
        <v>35</v>
      </c>
      <c r="N32" s="13">
        <v>3</v>
      </c>
    </row>
    <row r="33" spans="1:14" ht="18" customHeight="1" x14ac:dyDescent="0.25">
      <c r="A33" s="17"/>
      <c r="B33" s="73">
        <v>30</v>
      </c>
      <c r="C33" s="22" t="s">
        <v>152</v>
      </c>
      <c r="D33" s="23" t="s">
        <v>44</v>
      </c>
      <c r="E33" s="24"/>
      <c r="F33" s="24"/>
      <c r="G33" s="24">
        <v>32</v>
      </c>
      <c r="H33" s="24"/>
      <c r="I33" s="24">
        <v>43.7</v>
      </c>
      <c r="J33" s="24">
        <v>43.7</v>
      </c>
      <c r="K33" s="24">
        <v>1.5999999999999943</v>
      </c>
      <c r="L33" s="24">
        <v>390.1</v>
      </c>
      <c r="M33" s="43">
        <v>30</v>
      </c>
      <c r="N33" s="13">
        <v>2</v>
      </c>
    </row>
    <row r="34" spans="1:14" ht="18" customHeight="1" x14ac:dyDescent="0.25">
      <c r="A34" s="17"/>
      <c r="B34" s="73">
        <v>31</v>
      </c>
      <c r="C34" s="22" t="s">
        <v>108</v>
      </c>
      <c r="D34" s="23" t="s">
        <v>48</v>
      </c>
      <c r="E34" s="25">
        <v>12</v>
      </c>
      <c r="F34" s="25">
        <v>5.4</v>
      </c>
      <c r="G34" s="25"/>
      <c r="H34" s="25">
        <v>6.6</v>
      </c>
      <c r="I34" s="24">
        <v>43.4</v>
      </c>
      <c r="J34" s="24">
        <v>43.4</v>
      </c>
      <c r="K34" s="24">
        <v>0.30000000000000426</v>
      </c>
      <c r="L34" s="24">
        <v>390.40000000000003</v>
      </c>
      <c r="M34" s="43">
        <v>34</v>
      </c>
      <c r="N34" s="13">
        <v>6</v>
      </c>
    </row>
    <row r="35" spans="1:14" ht="18" customHeight="1" x14ac:dyDescent="0.25">
      <c r="A35" s="17"/>
      <c r="B35" s="73">
        <v>32</v>
      </c>
      <c r="C35" s="22" t="s">
        <v>119</v>
      </c>
      <c r="D35" s="23" t="s">
        <v>122</v>
      </c>
      <c r="E35" s="25"/>
      <c r="F35" s="25">
        <v>18</v>
      </c>
      <c r="G35" s="25"/>
      <c r="H35" s="25">
        <v>8.4</v>
      </c>
      <c r="I35" s="24">
        <v>41.6</v>
      </c>
      <c r="J35" s="24">
        <v>41.6</v>
      </c>
      <c r="K35" s="24">
        <v>1.7999999999999972</v>
      </c>
      <c r="L35" s="24">
        <v>392.2</v>
      </c>
      <c r="M35" s="43">
        <v>36</v>
      </c>
      <c r="N35" s="13">
        <v>3</v>
      </c>
    </row>
    <row r="36" spans="1:14" ht="18" customHeight="1" x14ac:dyDescent="0.25">
      <c r="A36" s="17"/>
      <c r="B36" s="73">
        <v>33</v>
      </c>
      <c r="C36" s="22" t="s">
        <v>63</v>
      </c>
      <c r="D36" s="23" t="s">
        <v>64</v>
      </c>
      <c r="E36" s="25"/>
      <c r="F36" s="25"/>
      <c r="G36" s="25"/>
      <c r="H36" s="25"/>
      <c r="I36" s="24">
        <v>40.299999999999997</v>
      </c>
      <c r="J36" s="24">
        <v>40.299999999999997</v>
      </c>
      <c r="K36" s="24">
        <v>1.3000000000000043</v>
      </c>
      <c r="L36" s="24">
        <v>393.5</v>
      </c>
      <c r="M36" s="43">
        <v>31</v>
      </c>
      <c r="N36" s="13">
        <v>3</v>
      </c>
    </row>
    <row r="37" spans="1:14" ht="18" customHeight="1" x14ac:dyDescent="0.25">
      <c r="A37" s="17"/>
      <c r="B37" s="73" t="s">
        <v>210</v>
      </c>
      <c r="C37" s="22" t="s">
        <v>113</v>
      </c>
      <c r="D37" s="23" t="s">
        <v>123</v>
      </c>
      <c r="E37" s="25"/>
      <c r="F37" s="25"/>
      <c r="G37" s="25"/>
      <c r="H37" s="25"/>
      <c r="I37" s="24">
        <v>40</v>
      </c>
      <c r="J37" s="24">
        <v>40</v>
      </c>
      <c r="K37" s="24">
        <v>0.29999999999999716</v>
      </c>
      <c r="L37" s="24">
        <v>393.8</v>
      </c>
      <c r="M37" s="43" t="s">
        <v>192</v>
      </c>
      <c r="N37" s="13">
        <v>4</v>
      </c>
    </row>
    <row r="38" spans="1:14" ht="18" customHeight="1" x14ac:dyDescent="0.25">
      <c r="B38" s="73" t="s">
        <v>210</v>
      </c>
      <c r="C38" s="22" t="s">
        <v>171</v>
      </c>
      <c r="D38" s="23" t="s">
        <v>10</v>
      </c>
      <c r="E38" s="24">
        <v>40</v>
      </c>
      <c r="F38" s="24"/>
      <c r="G38" s="24"/>
      <c r="H38" s="24"/>
      <c r="I38" s="24">
        <v>40</v>
      </c>
      <c r="J38" s="24">
        <v>40</v>
      </c>
      <c r="K38" s="24">
        <v>0.3</v>
      </c>
      <c r="L38" s="24">
        <v>393.8</v>
      </c>
      <c r="M38" s="43" t="s">
        <v>192</v>
      </c>
      <c r="N38" s="13">
        <v>1</v>
      </c>
    </row>
    <row r="39" spans="1:14" ht="18" customHeight="1" x14ac:dyDescent="0.25">
      <c r="A39" s="17"/>
      <c r="B39" s="73" t="s">
        <v>211</v>
      </c>
      <c r="C39" s="22" t="s">
        <v>29</v>
      </c>
      <c r="D39" s="23" t="s">
        <v>10</v>
      </c>
      <c r="E39" s="24">
        <v>8.4</v>
      </c>
      <c r="F39" s="24"/>
      <c r="G39" s="24"/>
      <c r="H39" s="24"/>
      <c r="I39" s="24">
        <v>30.5</v>
      </c>
      <c r="J39" s="24">
        <v>30.5</v>
      </c>
      <c r="K39" s="24">
        <v>9.5</v>
      </c>
      <c r="L39" s="24">
        <v>403.3</v>
      </c>
      <c r="M39" s="43" t="s">
        <v>179</v>
      </c>
      <c r="N39" s="13">
        <v>3</v>
      </c>
    </row>
    <row r="40" spans="1:14" x14ac:dyDescent="0.25">
      <c r="A40" s="17"/>
      <c r="B40" s="73" t="s">
        <v>211</v>
      </c>
      <c r="C40" s="22" t="s">
        <v>78</v>
      </c>
      <c r="D40" s="23" t="s">
        <v>48</v>
      </c>
      <c r="E40" s="25"/>
      <c r="F40" s="25"/>
      <c r="G40" s="25"/>
      <c r="H40" s="25"/>
      <c r="I40" s="24">
        <v>30.499999999999996</v>
      </c>
      <c r="J40" s="24">
        <v>30.499999999999996</v>
      </c>
      <c r="K40" s="24">
        <v>9.5</v>
      </c>
      <c r="L40" s="24">
        <v>403.3</v>
      </c>
      <c r="M40" s="43" t="s">
        <v>179</v>
      </c>
      <c r="N40" s="13">
        <v>6</v>
      </c>
    </row>
    <row r="41" spans="1:14" x14ac:dyDescent="0.25">
      <c r="A41" s="17"/>
      <c r="B41" s="73">
        <v>38</v>
      </c>
      <c r="C41" s="22" t="s">
        <v>103</v>
      </c>
      <c r="D41" s="23" t="s">
        <v>51</v>
      </c>
      <c r="E41" s="25"/>
      <c r="F41" s="25">
        <v>7.5</v>
      </c>
      <c r="G41" s="25">
        <v>7</v>
      </c>
      <c r="H41" s="25"/>
      <c r="I41" s="24">
        <v>30.1</v>
      </c>
      <c r="J41" s="24">
        <v>30.1</v>
      </c>
      <c r="K41" s="24">
        <v>0.39999999999999503</v>
      </c>
      <c r="L41" s="24">
        <v>403.7</v>
      </c>
      <c r="M41" s="43">
        <v>39</v>
      </c>
      <c r="N41" s="13">
        <v>4</v>
      </c>
    </row>
    <row r="42" spans="1:14" x14ac:dyDescent="0.25">
      <c r="A42" s="17"/>
      <c r="B42" s="73">
        <v>39</v>
      </c>
      <c r="C42" s="22" t="s">
        <v>174</v>
      </c>
      <c r="D42" s="23" t="s">
        <v>122</v>
      </c>
      <c r="E42" s="25"/>
      <c r="F42" s="25">
        <v>30</v>
      </c>
      <c r="G42" s="25"/>
      <c r="H42" s="25"/>
      <c r="I42" s="24">
        <v>30</v>
      </c>
      <c r="J42" s="24">
        <v>30</v>
      </c>
      <c r="K42" s="24">
        <v>0.10000000000000142</v>
      </c>
      <c r="L42" s="24">
        <v>403.8</v>
      </c>
      <c r="M42" s="43">
        <v>40</v>
      </c>
      <c r="N42" s="13">
        <v>1</v>
      </c>
    </row>
    <row r="43" spans="1:14" x14ac:dyDescent="0.25">
      <c r="B43" s="73">
        <v>40</v>
      </c>
      <c r="C43" s="22" t="s">
        <v>109</v>
      </c>
      <c r="D43" s="23" t="s">
        <v>48</v>
      </c>
      <c r="E43" s="24">
        <v>6.4</v>
      </c>
      <c r="F43" s="24"/>
      <c r="G43" s="24">
        <v>7</v>
      </c>
      <c r="H43" s="24">
        <v>5.4</v>
      </c>
      <c r="I43" s="24">
        <v>25.799999999999997</v>
      </c>
      <c r="J43" s="24">
        <v>25.799999999999997</v>
      </c>
      <c r="K43" s="24">
        <v>4.2000000000000028</v>
      </c>
      <c r="L43" s="24">
        <v>408</v>
      </c>
      <c r="M43" s="43">
        <v>48</v>
      </c>
      <c r="N43" s="13">
        <v>5</v>
      </c>
    </row>
    <row r="44" spans="1:14" x14ac:dyDescent="0.25">
      <c r="A44" s="17"/>
      <c r="B44" s="73">
        <v>41</v>
      </c>
      <c r="C44" s="22" t="s">
        <v>102</v>
      </c>
      <c r="D44" s="23" t="s">
        <v>91</v>
      </c>
      <c r="E44" s="25"/>
      <c r="F44" s="25"/>
      <c r="G44" s="25"/>
      <c r="H44" s="25"/>
      <c r="I44" s="24">
        <v>24</v>
      </c>
      <c r="J44" s="24">
        <v>24</v>
      </c>
      <c r="K44" s="24">
        <v>1.7999999999999972</v>
      </c>
      <c r="L44" s="24">
        <v>409.8</v>
      </c>
      <c r="M44" s="43">
        <v>41</v>
      </c>
      <c r="N44" s="13">
        <v>1</v>
      </c>
    </row>
    <row r="45" spans="1:14" x14ac:dyDescent="0.25">
      <c r="B45" s="73">
        <v>42</v>
      </c>
      <c r="C45" s="22" t="s">
        <v>79</v>
      </c>
      <c r="D45" s="23" t="s">
        <v>97</v>
      </c>
      <c r="E45" s="25"/>
      <c r="F45" s="25">
        <v>7.5</v>
      </c>
      <c r="G45" s="25"/>
      <c r="H45" s="25"/>
      <c r="I45" s="24">
        <v>23.8</v>
      </c>
      <c r="J45" s="24">
        <v>23.8</v>
      </c>
      <c r="K45" s="24">
        <v>0.19999999999999929</v>
      </c>
      <c r="L45" s="24">
        <v>410</v>
      </c>
      <c r="M45" s="43">
        <v>42</v>
      </c>
      <c r="N45" s="13">
        <v>4</v>
      </c>
    </row>
    <row r="46" spans="1:14" x14ac:dyDescent="0.25">
      <c r="B46" s="73">
        <v>43</v>
      </c>
      <c r="C46" s="22" t="s">
        <v>65</v>
      </c>
      <c r="D46" s="23" t="s">
        <v>44</v>
      </c>
      <c r="E46" s="24"/>
      <c r="F46" s="24"/>
      <c r="G46" s="24"/>
      <c r="H46" s="24"/>
      <c r="I46" s="24">
        <v>23.6</v>
      </c>
      <c r="J46" s="24">
        <v>23.6</v>
      </c>
      <c r="K46" s="24">
        <v>0.19999999999999929</v>
      </c>
      <c r="L46" s="24">
        <v>410.2</v>
      </c>
      <c r="M46" s="43">
        <v>43</v>
      </c>
      <c r="N46" s="13">
        <v>3</v>
      </c>
    </row>
    <row r="47" spans="1:14" x14ac:dyDescent="0.25">
      <c r="B47" s="73">
        <v>44</v>
      </c>
      <c r="C47" s="22" t="s">
        <v>127</v>
      </c>
      <c r="D47" s="23" t="s">
        <v>49</v>
      </c>
      <c r="E47" s="24"/>
      <c r="F47" s="24"/>
      <c r="G47" s="24"/>
      <c r="H47" s="24"/>
      <c r="I47" s="24">
        <v>23.4</v>
      </c>
      <c r="J47" s="24">
        <v>23.4</v>
      </c>
      <c r="K47" s="24">
        <v>0.20000000000000284</v>
      </c>
      <c r="L47" s="24">
        <v>410.40000000000003</v>
      </c>
      <c r="M47" s="43">
        <v>44</v>
      </c>
      <c r="N47" s="13">
        <v>3</v>
      </c>
    </row>
    <row r="48" spans="1:14" x14ac:dyDescent="0.25">
      <c r="B48" s="73">
        <v>45</v>
      </c>
      <c r="C48" s="22" t="s">
        <v>104</v>
      </c>
      <c r="D48" s="23" t="s">
        <v>91</v>
      </c>
      <c r="E48" s="24"/>
      <c r="F48" s="24"/>
      <c r="G48" s="24">
        <v>11.2</v>
      </c>
      <c r="H48" s="24"/>
      <c r="I48" s="24">
        <v>22.4</v>
      </c>
      <c r="J48" s="24">
        <v>22.4</v>
      </c>
      <c r="K48" s="24">
        <v>1</v>
      </c>
      <c r="L48" s="24">
        <v>411.40000000000003</v>
      </c>
      <c r="M48" s="43">
        <v>45</v>
      </c>
      <c r="N48" s="13">
        <v>2</v>
      </c>
    </row>
    <row r="49" spans="1:14" x14ac:dyDescent="0.25">
      <c r="A49" s="17"/>
      <c r="B49" s="73">
        <v>46</v>
      </c>
      <c r="C49" s="22" t="s">
        <v>120</v>
      </c>
      <c r="D49" s="23" t="s">
        <v>122</v>
      </c>
      <c r="E49" s="25"/>
      <c r="F49" s="25">
        <v>6.6</v>
      </c>
      <c r="G49" s="25"/>
      <c r="H49" s="25">
        <v>6.6</v>
      </c>
      <c r="I49" s="24">
        <v>21.6</v>
      </c>
      <c r="J49" s="24">
        <v>21.6</v>
      </c>
      <c r="K49" s="24">
        <v>0.79999999999999716</v>
      </c>
      <c r="L49" s="24">
        <v>412.2</v>
      </c>
      <c r="M49" s="43">
        <v>54</v>
      </c>
      <c r="N49" s="13">
        <v>3</v>
      </c>
    </row>
    <row r="50" spans="1:14" x14ac:dyDescent="0.25">
      <c r="B50" s="73">
        <v>47</v>
      </c>
      <c r="C50" s="22" t="s">
        <v>132</v>
      </c>
      <c r="D50" s="23" t="s">
        <v>51</v>
      </c>
      <c r="E50" s="25"/>
      <c r="F50" s="25"/>
      <c r="G50" s="25"/>
      <c r="H50" s="25"/>
      <c r="I50" s="24">
        <v>21</v>
      </c>
      <c r="J50" s="24">
        <v>21</v>
      </c>
      <c r="K50" s="24">
        <v>0.60000000000000142</v>
      </c>
      <c r="L50" s="24">
        <v>412.8</v>
      </c>
      <c r="M50" s="43">
        <v>46</v>
      </c>
      <c r="N50" s="13">
        <v>1</v>
      </c>
    </row>
    <row r="51" spans="1:14" x14ac:dyDescent="0.25">
      <c r="B51" s="73">
        <v>48</v>
      </c>
      <c r="C51" s="22" t="s">
        <v>151</v>
      </c>
      <c r="D51" s="23" t="s">
        <v>53</v>
      </c>
      <c r="E51" s="24"/>
      <c r="F51" s="24"/>
      <c r="G51" s="24">
        <v>8.8000000000000007</v>
      </c>
      <c r="H51" s="24"/>
      <c r="I51" s="24">
        <v>20.5</v>
      </c>
      <c r="J51" s="24">
        <v>20.5</v>
      </c>
      <c r="K51" s="24">
        <v>0.5</v>
      </c>
      <c r="L51" s="24">
        <v>413.3</v>
      </c>
      <c r="M51" s="43">
        <v>47</v>
      </c>
      <c r="N51" s="13">
        <v>2</v>
      </c>
    </row>
    <row r="52" spans="1:14" x14ac:dyDescent="0.25">
      <c r="B52" s="73">
        <v>49</v>
      </c>
      <c r="C52" s="22" t="s">
        <v>52</v>
      </c>
      <c r="D52" s="78" t="s">
        <v>45</v>
      </c>
      <c r="E52" s="25"/>
      <c r="F52" s="25"/>
      <c r="G52" s="25">
        <v>6</v>
      </c>
      <c r="H52" s="25"/>
      <c r="I52" s="24">
        <v>19.2</v>
      </c>
      <c r="J52" s="24">
        <v>19.2</v>
      </c>
      <c r="K52" s="24">
        <v>1.3000000000000007</v>
      </c>
      <c r="L52" s="24">
        <v>414.6</v>
      </c>
      <c r="M52" s="43">
        <v>49</v>
      </c>
      <c r="N52" s="13">
        <v>3</v>
      </c>
    </row>
    <row r="53" spans="1:14" x14ac:dyDescent="0.25">
      <c r="B53" s="73">
        <v>50</v>
      </c>
      <c r="C53" s="22" t="s">
        <v>154</v>
      </c>
      <c r="D53" s="23" t="s">
        <v>47</v>
      </c>
      <c r="E53" s="24"/>
      <c r="F53" s="24"/>
      <c r="G53" s="24">
        <v>8.8000000000000007</v>
      </c>
      <c r="H53" s="24"/>
      <c r="I53" s="24">
        <v>17.899999999999999</v>
      </c>
      <c r="J53" s="24">
        <v>17.899999999999999</v>
      </c>
      <c r="K53" s="24">
        <v>1.3000000000000007</v>
      </c>
      <c r="L53" s="24">
        <v>415.90000000000003</v>
      </c>
      <c r="M53" s="43">
        <v>50</v>
      </c>
      <c r="N53" s="13">
        <v>2</v>
      </c>
    </row>
    <row r="54" spans="1:14" x14ac:dyDescent="0.25">
      <c r="A54" s="17"/>
      <c r="B54" s="73">
        <v>51</v>
      </c>
      <c r="C54" s="22" t="s">
        <v>86</v>
      </c>
      <c r="D54" s="23" t="s">
        <v>51</v>
      </c>
      <c r="E54" s="25"/>
      <c r="F54" s="25">
        <v>4.2</v>
      </c>
      <c r="G54" s="25"/>
      <c r="H54" s="25"/>
      <c r="I54" s="24">
        <v>16.5</v>
      </c>
      <c r="J54" s="24">
        <v>16.5</v>
      </c>
      <c r="K54" s="24">
        <v>1.3999999999999986</v>
      </c>
      <c r="L54" s="24">
        <v>417.3</v>
      </c>
      <c r="M54" s="43">
        <v>51</v>
      </c>
      <c r="N54" s="13">
        <v>3</v>
      </c>
    </row>
    <row r="55" spans="1:14" ht="17.25" customHeight="1" x14ac:dyDescent="0.25">
      <c r="B55" s="73">
        <v>52</v>
      </c>
      <c r="C55" s="22" t="s">
        <v>112</v>
      </c>
      <c r="D55" s="23" t="s">
        <v>123</v>
      </c>
      <c r="E55" s="25"/>
      <c r="F55" s="25"/>
      <c r="G55" s="25"/>
      <c r="H55" s="25"/>
      <c r="I55" s="24">
        <v>16.399999999999999</v>
      </c>
      <c r="J55" s="24">
        <v>16.399999999999999</v>
      </c>
      <c r="K55" s="24">
        <v>0.10000000000000142</v>
      </c>
      <c r="L55" s="24">
        <v>417.40000000000003</v>
      </c>
      <c r="M55" s="43">
        <v>52</v>
      </c>
      <c r="N55" s="13">
        <v>1</v>
      </c>
    </row>
    <row r="56" spans="1:14" ht="17.25" customHeight="1" x14ac:dyDescent="0.25">
      <c r="A56" s="17"/>
      <c r="B56" s="73">
        <v>53</v>
      </c>
      <c r="C56" s="22" t="s">
        <v>142</v>
      </c>
      <c r="D56" s="23" t="s">
        <v>143</v>
      </c>
      <c r="E56" s="25"/>
      <c r="F56" s="25"/>
      <c r="G56" s="25"/>
      <c r="H56" s="25"/>
      <c r="I56" s="24">
        <v>15.6</v>
      </c>
      <c r="J56" s="24">
        <v>15.6</v>
      </c>
      <c r="K56" s="24">
        <v>0.79999999999999893</v>
      </c>
      <c r="L56" s="24">
        <v>418.2</v>
      </c>
      <c r="M56" s="43">
        <v>53</v>
      </c>
      <c r="N56" s="13">
        <v>1</v>
      </c>
    </row>
    <row r="57" spans="1:14" ht="17.25" customHeight="1" x14ac:dyDescent="0.25">
      <c r="A57" s="17"/>
      <c r="B57" s="73" t="s">
        <v>212</v>
      </c>
      <c r="C57" s="22" t="s">
        <v>115</v>
      </c>
      <c r="D57" s="23" t="s">
        <v>50</v>
      </c>
      <c r="E57" s="24"/>
      <c r="F57" s="24"/>
      <c r="G57" s="24"/>
      <c r="H57" s="24"/>
      <c r="I57" s="24">
        <v>14.4</v>
      </c>
      <c r="J57" s="24">
        <v>14.4</v>
      </c>
      <c r="K57" s="24">
        <v>1.1999999999999993</v>
      </c>
      <c r="L57" s="24">
        <v>419.40000000000003</v>
      </c>
      <c r="M57" s="43" t="s">
        <v>180</v>
      </c>
      <c r="N57" s="13">
        <v>3</v>
      </c>
    </row>
    <row r="58" spans="1:14" ht="17.25" customHeight="1" x14ac:dyDescent="0.25">
      <c r="A58" s="17"/>
      <c r="B58" s="73" t="s">
        <v>212</v>
      </c>
      <c r="C58" s="22" t="s">
        <v>164</v>
      </c>
      <c r="D58" s="23" t="s">
        <v>91</v>
      </c>
      <c r="E58" s="24">
        <v>8.4</v>
      </c>
      <c r="F58" s="24"/>
      <c r="G58" s="24">
        <v>6</v>
      </c>
      <c r="H58" s="24"/>
      <c r="I58" s="24">
        <v>14.4</v>
      </c>
      <c r="J58" s="24">
        <v>14.4</v>
      </c>
      <c r="K58" s="24">
        <v>1.2</v>
      </c>
      <c r="L58" s="24">
        <v>419.40000000000003</v>
      </c>
      <c r="M58" s="43" t="s">
        <v>180</v>
      </c>
      <c r="N58" s="13">
        <v>2</v>
      </c>
    </row>
    <row r="59" spans="1:14" ht="17.25" customHeight="1" x14ac:dyDescent="0.25">
      <c r="B59" s="73" t="s">
        <v>213</v>
      </c>
      <c r="C59" s="30" t="s">
        <v>37</v>
      </c>
      <c r="D59" s="77" t="s">
        <v>44</v>
      </c>
      <c r="E59" s="31"/>
      <c r="F59" s="31"/>
      <c r="G59" s="31"/>
      <c r="H59" s="31"/>
      <c r="I59" s="24">
        <v>13.600000000000001</v>
      </c>
      <c r="J59" s="24">
        <v>13.600000000000001</v>
      </c>
      <c r="K59" s="24">
        <v>0.79999999999999893</v>
      </c>
      <c r="L59" s="24">
        <v>420.2</v>
      </c>
      <c r="M59" s="43" t="s">
        <v>193</v>
      </c>
      <c r="N59" s="13">
        <v>2</v>
      </c>
    </row>
    <row r="60" spans="1:14" ht="17.25" customHeight="1" x14ac:dyDescent="0.25">
      <c r="B60" s="73" t="s">
        <v>213</v>
      </c>
      <c r="C60" s="22" t="s">
        <v>77</v>
      </c>
      <c r="D60" s="78" t="s">
        <v>100</v>
      </c>
      <c r="E60" s="24"/>
      <c r="F60" s="24"/>
      <c r="G60" s="24"/>
      <c r="H60" s="24"/>
      <c r="I60" s="24">
        <v>13.6</v>
      </c>
      <c r="J60" s="24">
        <v>13.6</v>
      </c>
      <c r="K60" s="24">
        <v>0.8</v>
      </c>
      <c r="L60" s="24">
        <v>420.2</v>
      </c>
      <c r="M60" s="43" t="s">
        <v>193</v>
      </c>
      <c r="N60" s="13">
        <v>2</v>
      </c>
    </row>
    <row r="61" spans="1:14" ht="17.25" customHeight="1" x14ac:dyDescent="0.25">
      <c r="B61" s="73">
        <v>58</v>
      </c>
      <c r="C61" s="22" t="s">
        <v>62</v>
      </c>
      <c r="D61" s="23" t="s">
        <v>71</v>
      </c>
      <c r="E61" s="24"/>
      <c r="F61" s="24"/>
      <c r="G61" s="24"/>
      <c r="H61" s="24"/>
      <c r="I61" s="24">
        <v>12</v>
      </c>
      <c r="J61" s="24">
        <v>12</v>
      </c>
      <c r="K61" s="24">
        <v>1.5999999999999996</v>
      </c>
      <c r="L61" s="24">
        <v>421.8</v>
      </c>
      <c r="M61" s="43">
        <v>59</v>
      </c>
      <c r="N61" s="13">
        <v>3</v>
      </c>
    </row>
    <row r="62" spans="1:14" ht="17.25" customHeight="1" x14ac:dyDescent="0.25">
      <c r="B62" s="73">
        <v>59</v>
      </c>
      <c r="C62" s="22" t="s">
        <v>150</v>
      </c>
      <c r="D62" s="23" t="s">
        <v>48</v>
      </c>
      <c r="E62" s="24"/>
      <c r="F62" s="24"/>
      <c r="G62" s="24"/>
      <c r="H62" s="24"/>
      <c r="I62" s="24">
        <v>11.7</v>
      </c>
      <c r="J62" s="24">
        <v>11.7</v>
      </c>
      <c r="K62" s="24">
        <v>0.30000000000000071</v>
      </c>
      <c r="L62" s="24">
        <v>422.1</v>
      </c>
      <c r="M62" s="43">
        <v>60</v>
      </c>
      <c r="N62" s="13">
        <v>1</v>
      </c>
    </row>
    <row r="63" spans="1:14" x14ac:dyDescent="0.25">
      <c r="A63" s="17"/>
      <c r="B63" s="73">
        <v>60</v>
      </c>
      <c r="C63" s="22" t="s">
        <v>76</v>
      </c>
      <c r="D63" s="23" t="s">
        <v>96</v>
      </c>
      <c r="E63" s="24"/>
      <c r="F63" s="24"/>
      <c r="G63" s="24"/>
      <c r="H63" s="24"/>
      <c r="I63" s="24">
        <v>11.6</v>
      </c>
      <c r="J63" s="24">
        <v>11.6</v>
      </c>
      <c r="K63" s="24">
        <v>9.9999999999999645E-2</v>
      </c>
      <c r="L63" s="24">
        <v>422.2</v>
      </c>
      <c r="M63" s="43">
        <v>61</v>
      </c>
      <c r="N63" s="13">
        <v>1</v>
      </c>
    </row>
    <row r="64" spans="1:14" ht="17.25" customHeight="1" x14ac:dyDescent="0.25">
      <c r="A64" s="17"/>
      <c r="B64" s="73">
        <v>61</v>
      </c>
      <c r="C64" s="22" t="s">
        <v>126</v>
      </c>
      <c r="D64" s="23" t="s">
        <v>49</v>
      </c>
      <c r="E64" s="25"/>
      <c r="F64" s="25"/>
      <c r="G64" s="25"/>
      <c r="H64" s="25"/>
      <c r="I64" s="24">
        <v>11.4</v>
      </c>
      <c r="J64" s="24">
        <v>11.4</v>
      </c>
      <c r="K64" s="24">
        <v>0.19999999999999929</v>
      </c>
      <c r="L64" s="24">
        <v>422.40000000000003</v>
      </c>
      <c r="M64" s="43">
        <v>62</v>
      </c>
      <c r="N64" s="13">
        <v>1</v>
      </c>
    </row>
    <row r="65" spans="1:14" ht="17.25" customHeight="1" x14ac:dyDescent="0.25">
      <c r="B65" s="73">
        <v>62</v>
      </c>
      <c r="C65" s="22" t="s">
        <v>61</v>
      </c>
      <c r="D65" s="23" t="s">
        <v>48</v>
      </c>
      <c r="E65" s="25"/>
      <c r="F65" s="25">
        <v>9</v>
      </c>
      <c r="G65" s="25"/>
      <c r="H65" s="25"/>
      <c r="I65" s="24">
        <v>11.2</v>
      </c>
      <c r="J65" s="24">
        <v>11.2</v>
      </c>
      <c r="K65" s="24">
        <v>0.20000000000000107</v>
      </c>
      <c r="L65" s="24">
        <v>422.6</v>
      </c>
      <c r="M65" s="43">
        <v>63</v>
      </c>
      <c r="N65" s="13">
        <v>2</v>
      </c>
    </row>
    <row r="66" spans="1:14" ht="17.25" customHeight="1" x14ac:dyDescent="0.25">
      <c r="B66" s="73">
        <v>63</v>
      </c>
      <c r="C66" s="22" t="s">
        <v>158</v>
      </c>
      <c r="D66" s="23" t="s">
        <v>48</v>
      </c>
      <c r="E66" s="24"/>
      <c r="F66" s="24">
        <v>6</v>
      </c>
      <c r="G66" s="24"/>
      <c r="H66" s="24"/>
      <c r="I66" s="24">
        <v>10.8</v>
      </c>
      <c r="J66" s="24">
        <v>10.8</v>
      </c>
      <c r="K66" s="24">
        <v>0.39999999999999858</v>
      </c>
      <c r="L66" s="24">
        <v>423</v>
      </c>
      <c r="M66" s="43">
        <v>64</v>
      </c>
      <c r="N66" s="13">
        <v>2</v>
      </c>
    </row>
    <row r="67" spans="1:14" ht="17.25" customHeight="1" x14ac:dyDescent="0.25">
      <c r="B67" s="73">
        <v>64</v>
      </c>
      <c r="C67" s="22" t="s">
        <v>163</v>
      </c>
      <c r="D67" s="23" t="s">
        <v>10</v>
      </c>
      <c r="E67" s="24">
        <v>10.4</v>
      </c>
      <c r="F67" s="24"/>
      <c r="G67" s="24"/>
      <c r="H67" s="24"/>
      <c r="I67" s="24">
        <v>10.4</v>
      </c>
      <c r="J67" s="24">
        <v>10.4</v>
      </c>
      <c r="K67" s="24">
        <v>0.40000000000000036</v>
      </c>
      <c r="L67" s="24">
        <v>423.40000000000003</v>
      </c>
      <c r="M67" s="43">
        <v>65</v>
      </c>
      <c r="N67" s="13">
        <v>1</v>
      </c>
    </row>
    <row r="68" spans="1:14" ht="17.25" customHeight="1" x14ac:dyDescent="0.25">
      <c r="B68" s="73">
        <v>65</v>
      </c>
      <c r="C68" s="22" t="s">
        <v>72</v>
      </c>
      <c r="D68" s="23" t="s">
        <v>64</v>
      </c>
      <c r="E68" s="25"/>
      <c r="F68" s="25"/>
      <c r="G68" s="25"/>
      <c r="H68" s="25"/>
      <c r="I68" s="24">
        <v>10.3</v>
      </c>
      <c r="J68" s="24">
        <v>10.3</v>
      </c>
      <c r="K68" s="24">
        <v>9.9999999999999645E-2</v>
      </c>
      <c r="L68" s="24">
        <v>423.5</v>
      </c>
      <c r="M68" s="43">
        <v>66</v>
      </c>
      <c r="N68" s="13">
        <v>2</v>
      </c>
    </row>
    <row r="69" spans="1:14" ht="17.25" customHeight="1" x14ac:dyDescent="0.25">
      <c r="B69" s="73">
        <v>66</v>
      </c>
      <c r="C69" s="22" t="s">
        <v>90</v>
      </c>
      <c r="D69" s="23" t="s">
        <v>91</v>
      </c>
      <c r="E69" s="24"/>
      <c r="F69" s="24"/>
      <c r="G69" s="24"/>
      <c r="H69" s="24"/>
      <c r="I69" s="24">
        <v>9.6</v>
      </c>
      <c r="J69" s="24">
        <v>9.6</v>
      </c>
      <c r="K69" s="24">
        <v>0.70000000000000107</v>
      </c>
      <c r="L69" s="24">
        <v>424.2</v>
      </c>
      <c r="M69" s="43">
        <v>67</v>
      </c>
      <c r="N69" s="13">
        <v>1</v>
      </c>
    </row>
    <row r="70" spans="1:14" ht="17.25" customHeight="1" x14ac:dyDescent="0.25">
      <c r="B70" s="73">
        <v>67</v>
      </c>
      <c r="C70" s="22" t="s">
        <v>155</v>
      </c>
      <c r="D70" s="23" t="s">
        <v>161</v>
      </c>
      <c r="E70" s="24"/>
      <c r="F70" s="24"/>
      <c r="G70" s="24"/>
      <c r="H70" s="24"/>
      <c r="I70" s="24">
        <v>9.1</v>
      </c>
      <c r="J70" s="24">
        <v>9.1</v>
      </c>
      <c r="K70" s="24">
        <v>0.5</v>
      </c>
      <c r="L70" s="24">
        <v>424.7</v>
      </c>
      <c r="M70" s="43">
        <v>68</v>
      </c>
      <c r="N70" s="13">
        <v>1</v>
      </c>
    </row>
    <row r="71" spans="1:14" ht="17.25" customHeight="1" x14ac:dyDescent="0.25">
      <c r="B71" s="73">
        <v>68</v>
      </c>
      <c r="C71" s="22" t="s">
        <v>176</v>
      </c>
      <c r="D71" s="23" t="s">
        <v>122</v>
      </c>
      <c r="E71" s="24"/>
      <c r="F71" s="24">
        <v>9</v>
      </c>
      <c r="G71" s="24"/>
      <c r="H71" s="24"/>
      <c r="I71" s="24">
        <v>9</v>
      </c>
      <c r="J71" s="24">
        <v>9</v>
      </c>
      <c r="K71" s="24">
        <v>9.9999999999999645E-2</v>
      </c>
      <c r="L71" s="24">
        <v>424.8</v>
      </c>
      <c r="M71" s="43">
        <v>69</v>
      </c>
      <c r="N71" s="13">
        <v>1</v>
      </c>
    </row>
    <row r="72" spans="1:14" ht="17.25" customHeight="1" x14ac:dyDescent="0.25">
      <c r="B72" s="73" t="s">
        <v>181</v>
      </c>
      <c r="C72" s="22" t="s">
        <v>105</v>
      </c>
      <c r="D72" s="23" t="s">
        <v>91</v>
      </c>
      <c r="E72" s="24"/>
      <c r="F72" s="24"/>
      <c r="G72" s="24"/>
      <c r="H72" s="24"/>
      <c r="I72" s="24">
        <v>8.8000000000000007</v>
      </c>
      <c r="J72" s="24">
        <v>8.8000000000000007</v>
      </c>
      <c r="K72" s="24">
        <v>0.19999999999999929</v>
      </c>
      <c r="L72" s="24">
        <v>425</v>
      </c>
      <c r="M72" s="43" t="s">
        <v>168</v>
      </c>
      <c r="N72" s="13">
        <v>1</v>
      </c>
    </row>
    <row r="73" spans="1:14" ht="17.25" customHeight="1" x14ac:dyDescent="0.25">
      <c r="B73" s="73" t="s">
        <v>181</v>
      </c>
      <c r="C73" s="22" t="s">
        <v>144</v>
      </c>
      <c r="D73" s="23" t="s">
        <v>143</v>
      </c>
      <c r="E73" s="24"/>
      <c r="F73" s="24"/>
      <c r="G73" s="24"/>
      <c r="H73" s="24"/>
      <c r="I73" s="24">
        <v>8.8000000000000007</v>
      </c>
      <c r="J73" s="24">
        <v>8.8000000000000007</v>
      </c>
      <c r="K73" s="24">
        <v>0.2</v>
      </c>
      <c r="L73" s="24">
        <v>425</v>
      </c>
      <c r="M73" s="43" t="s">
        <v>168</v>
      </c>
      <c r="N73" s="13">
        <v>1</v>
      </c>
    </row>
    <row r="74" spans="1:14" ht="17.25" customHeight="1" x14ac:dyDescent="0.25">
      <c r="B74" s="73" t="s">
        <v>182</v>
      </c>
      <c r="C74" s="22" t="s">
        <v>55</v>
      </c>
      <c r="D74" s="23" t="s">
        <v>66</v>
      </c>
      <c r="E74" s="25"/>
      <c r="F74" s="25"/>
      <c r="G74" s="25"/>
      <c r="H74" s="25"/>
      <c r="I74" s="24">
        <v>8.4</v>
      </c>
      <c r="J74" s="24">
        <v>8.4</v>
      </c>
      <c r="K74" s="24">
        <v>0.40000000000000036</v>
      </c>
      <c r="L74" s="24">
        <v>425.40000000000003</v>
      </c>
      <c r="M74" s="43" t="s">
        <v>194</v>
      </c>
      <c r="N74" s="13">
        <v>1</v>
      </c>
    </row>
    <row r="75" spans="1:14" s="17" customFormat="1" ht="17.25" customHeight="1" x14ac:dyDescent="0.25">
      <c r="A75" s="2"/>
      <c r="B75" s="73" t="s">
        <v>182</v>
      </c>
      <c r="C75" s="22" t="s">
        <v>56</v>
      </c>
      <c r="D75" s="23" t="s">
        <v>10</v>
      </c>
      <c r="E75" s="24"/>
      <c r="F75" s="24"/>
      <c r="G75" s="24"/>
      <c r="H75" s="24"/>
      <c r="I75" s="24">
        <v>8.4</v>
      </c>
      <c r="J75" s="24">
        <v>8.4</v>
      </c>
      <c r="K75" s="24">
        <v>0.4</v>
      </c>
      <c r="L75" s="24">
        <v>425.40000000000003</v>
      </c>
      <c r="M75" s="43" t="s">
        <v>194</v>
      </c>
      <c r="N75" s="13">
        <v>1</v>
      </c>
    </row>
    <row r="76" spans="1:14" s="17" customFormat="1" ht="17.25" customHeight="1" x14ac:dyDescent="0.25">
      <c r="A76" s="2"/>
      <c r="B76" s="73" t="s">
        <v>182</v>
      </c>
      <c r="C76" s="22" t="s">
        <v>121</v>
      </c>
      <c r="D76" s="23" t="s">
        <v>122</v>
      </c>
      <c r="E76" s="25"/>
      <c r="F76" s="25"/>
      <c r="G76" s="25"/>
      <c r="H76" s="25"/>
      <c r="I76" s="24">
        <v>8.4</v>
      </c>
      <c r="J76" s="24">
        <v>8.4</v>
      </c>
      <c r="K76" s="24">
        <v>0.4</v>
      </c>
      <c r="L76" s="24">
        <v>425.40000000000003</v>
      </c>
      <c r="M76" s="43" t="s">
        <v>194</v>
      </c>
      <c r="N76" s="13">
        <v>1</v>
      </c>
    </row>
    <row r="77" spans="1:14" s="17" customFormat="1" ht="17.25" customHeight="1" x14ac:dyDescent="0.25">
      <c r="A77" s="2"/>
      <c r="B77" s="73">
        <v>74</v>
      </c>
      <c r="C77" s="22" t="s">
        <v>124</v>
      </c>
      <c r="D77" s="23" t="s">
        <v>53</v>
      </c>
      <c r="E77" s="25"/>
      <c r="F77" s="25"/>
      <c r="G77" s="25"/>
      <c r="H77" s="25"/>
      <c r="I77" s="24">
        <v>8.1</v>
      </c>
      <c r="J77" s="24">
        <v>8.1</v>
      </c>
      <c r="K77" s="24">
        <v>0.30000000000000071</v>
      </c>
      <c r="L77" s="24">
        <v>425.7</v>
      </c>
      <c r="M77" s="43">
        <v>75</v>
      </c>
      <c r="N77" s="13">
        <v>1</v>
      </c>
    </row>
    <row r="78" spans="1:14" ht="17.25" customHeight="1" x14ac:dyDescent="0.25">
      <c r="B78" s="73" t="s">
        <v>214</v>
      </c>
      <c r="C78" s="22" t="s">
        <v>36</v>
      </c>
      <c r="D78" s="23" t="s">
        <v>46</v>
      </c>
      <c r="E78" s="25"/>
      <c r="F78" s="25"/>
      <c r="G78" s="25"/>
      <c r="H78" s="25"/>
      <c r="I78" s="24">
        <v>8</v>
      </c>
      <c r="J78" s="24">
        <v>8</v>
      </c>
      <c r="K78" s="24">
        <v>9.9999999999999645E-2</v>
      </c>
      <c r="L78" s="24">
        <v>425.8</v>
      </c>
      <c r="M78" s="43" t="s">
        <v>139</v>
      </c>
      <c r="N78" s="13">
        <v>1</v>
      </c>
    </row>
    <row r="79" spans="1:14" s="17" customFormat="1" ht="17.25" customHeight="1" x14ac:dyDescent="0.25">
      <c r="A79" s="2"/>
      <c r="B79" s="73" t="s">
        <v>214</v>
      </c>
      <c r="C79" s="22" t="s">
        <v>98</v>
      </c>
      <c r="D79" s="23" t="s">
        <v>96</v>
      </c>
      <c r="E79" s="24"/>
      <c r="F79" s="24"/>
      <c r="G79" s="24"/>
      <c r="H79" s="24"/>
      <c r="I79" s="24">
        <v>8</v>
      </c>
      <c r="J79" s="24">
        <v>8</v>
      </c>
      <c r="K79" s="24">
        <v>0.1</v>
      </c>
      <c r="L79" s="24">
        <v>425.8</v>
      </c>
      <c r="M79" s="43" t="s">
        <v>139</v>
      </c>
      <c r="N79" s="13">
        <v>1</v>
      </c>
    </row>
    <row r="80" spans="1:14" ht="17.25" customHeight="1" x14ac:dyDescent="0.25">
      <c r="B80" s="73">
        <v>77</v>
      </c>
      <c r="C80" s="22" t="s">
        <v>165</v>
      </c>
      <c r="D80" s="23" t="s">
        <v>10</v>
      </c>
      <c r="E80" s="24">
        <v>7.6</v>
      </c>
      <c r="F80" s="24"/>
      <c r="G80" s="24"/>
      <c r="H80" s="24"/>
      <c r="I80" s="24">
        <v>7.6</v>
      </c>
      <c r="J80" s="24">
        <v>7.6</v>
      </c>
      <c r="K80" s="24">
        <v>0.40000000000000036</v>
      </c>
      <c r="L80" s="24">
        <v>426.2</v>
      </c>
      <c r="M80" s="43">
        <v>78</v>
      </c>
      <c r="N80" s="13">
        <v>1</v>
      </c>
    </row>
    <row r="81" spans="1:14" ht="17.25" customHeight="1" x14ac:dyDescent="0.25">
      <c r="B81" s="73" t="s">
        <v>215</v>
      </c>
      <c r="C81" s="22" t="s">
        <v>38</v>
      </c>
      <c r="D81" s="23" t="s">
        <v>43</v>
      </c>
      <c r="E81" s="25"/>
      <c r="F81" s="25"/>
      <c r="G81" s="25"/>
      <c r="H81" s="25"/>
      <c r="I81" s="24">
        <v>7.2</v>
      </c>
      <c r="J81" s="24">
        <v>7.2</v>
      </c>
      <c r="K81" s="24">
        <v>0.39999999999999947</v>
      </c>
      <c r="L81" s="24">
        <v>426.6</v>
      </c>
      <c r="M81" s="43" t="s">
        <v>183</v>
      </c>
      <c r="N81" s="13">
        <v>1</v>
      </c>
    </row>
    <row r="82" spans="1:14" ht="17.25" customHeight="1" x14ac:dyDescent="0.25">
      <c r="A82" s="17"/>
      <c r="B82" s="73" t="s">
        <v>215</v>
      </c>
      <c r="C82" s="22" t="s">
        <v>83</v>
      </c>
      <c r="D82" s="78" t="s">
        <v>99</v>
      </c>
      <c r="E82" s="24"/>
      <c r="F82" s="24"/>
      <c r="G82" s="24"/>
      <c r="H82" s="24"/>
      <c r="I82" s="24">
        <v>7.2</v>
      </c>
      <c r="J82" s="24">
        <v>7.2</v>
      </c>
      <c r="K82" s="24">
        <v>0.4</v>
      </c>
      <c r="L82" s="24">
        <v>426.6</v>
      </c>
      <c r="M82" s="43" t="s">
        <v>183</v>
      </c>
      <c r="N82" s="13">
        <v>1</v>
      </c>
    </row>
    <row r="83" spans="1:14" s="17" customFormat="1" ht="17.25" customHeight="1" x14ac:dyDescent="0.25">
      <c r="B83" s="73" t="s">
        <v>216</v>
      </c>
      <c r="C83" s="22" t="s">
        <v>107</v>
      </c>
      <c r="D83" s="23" t="s">
        <v>91</v>
      </c>
      <c r="E83" s="25"/>
      <c r="F83" s="25"/>
      <c r="G83" s="25"/>
      <c r="H83" s="25"/>
      <c r="I83" s="24">
        <v>6.6</v>
      </c>
      <c r="J83" s="24">
        <v>6.6</v>
      </c>
      <c r="K83" s="24">
        <v>0.60000000000000053</v>
      </c>
      <c r="L83" s="24">
        <v>427.2</v>
      </c>
      <c r="M83" s="43">
        <v>81</v>
      </c>
      <c r="N83" s="13">
        <v>1</v>
      </c>
    </row>
    <row r="84" spans="1:14" ht="17.25" customHeight="1" x14ac:dyDescent="0.25">
      <c r="A84" s="17"/>
      <c r="B84" s="73" t="s">
        <v>216</v>
      </c>
      <c r="C84" s="22" t="s">
        <v>206</v>
      </c>
      <c r="D84" s="23" t="s">
        <v>207</v>
      </c>
      <c r="E84" s="24"/>
      <c r="F84" s="24"/>
      <c r="G84" s="24"/>
      <c r="H84" s="24">
        <v>6.6</v>
      </c>
      <c r="I84" s="24">
        <v>6.6</v>
      </c>
      <c r="J84" s="24">
        <v>6.6</v>
      </c>
      <c r="K84" s="24">
        <v>0.6</v>
      </c>
      <c r="L84" s="24">
        <v>427.2</v>
      </c>
      <c r="M84" s="43" t="s">
        <v>205</v>
      </c>
      <c r="N84" s="13">
        <v>1</v>
      </c>
    </row>
    <row r="85" spans="1:14" ht="17.25" customHeight="1" x14ac:dyDescent="0.25">
      <c r="B85" s="73" t="s">
        <v>184</v>
      </c>
      <c r="C85" s="22" t="s">
        <v>116</v>
      </c>
      <c r="D85" s="23" t="s">
        <v>123</v>
      </c>
      <c r="E85" s="25"/>
      <c r="F85" s="25"/>
      <c r="G85" s="25"/>
      <c r="H85" s="25"/>
      <c r="I85" s="24">
        <v>6.4</v>
      </c>
      <c r="J85" s="24">
        <v>6.4</v>
      </c>
      <c r="K85" s="24">
        <v>0.19999999999999929</v>
      </c>
      <c r="L85" s="24">
        <v>427.40000000000003</v>
      </c>
      <c r="M85" s="44" t="s">
        <v>184</v>
      </c>
      <c r="N85" s="13">
        <v>1</v>
      </c>
    </row>
    <row r="86" spans="1:14" ht="17.25" customHeight="1" x14ac:dyDescent="0.25">
      <c r="B86" s="73" t="s">
        <v>184</v>
      </c>
      <c r="C86" s="22" t="s">
        <v>145</v>
      </c>
      <c r="D86" s="23" t="s">
        <v>143</v>
      </c>
      <c r="E86" s="24"/>
      <c r="F86" s="24"/>
      <c r="G86" s="24"/>
      <c r="H86" s="24"/>
      <c r="I86" s="24">
        <v>6.4</v>
      </c>
      <c r="J86" s="24">
        <v>6.4</v>
      </c>
      <c r="K86" s="24">
        <v>0.2</v>
      </c>
      <c r="L86" s="24">
        <v>427.40000000000003</v>
      </c>
      <c r="M86" s="45" t="s">
        <v>184</v>
      </c>
      <c r="N86" s="13">
        <v>1</v>
      </c>
    </row>
    <row r="87" spans="1:14" s="17" customFormat="1" ht="17.25" customHeight="1" x14ac:dyDescent="0.25">
      <c r="B87" s="73" t="s">
        <v>184</v>
      </c>
      <c r="C87" s="22" t="s">
        <v>67</v>
      </c>
      <c r="D87" s="23" t="s">
        <v>68</v>
      </c>
      <c r="E87" s="24"/>
      <c r="F87" s="24"/>
      <c r="G87" s="24"/>
      <c r="H87" s="24"/>
      <c r="I87" s="24">
        <v>6.4</v>
      </c>
      <c r="J87" s="24">
        <v>6.4</v>
      </c>
      <c r="K87" s="24">
        <v>0.2</v>
      </c>
      <c r="L87" s="24">
        <v>427.40000000000003</v>
      </c>
      <c r="M87" s="43" t="s">
        <v>184</v>
      </c>
      <c r="N87" s="13">
        <v>1</v>
      </c>
    </row>
    <row r="88" spans="1:14" ht="17.25" customHeight="1" x14ac:dyDescent="0.25">
      <c r="B88" s="73">
        <v>85</v>
      </c>
      <c r="C88" s="22" t="s">
        <v>156</v>
      </c>
      <c r="D88" s="23" t="s">
        <v>48</v>
      </c>
      <c r="E88" s="24"/>
      <c r="F88" s="24"/>
      <c r="G88" s="24"/>
      <c r="H88" s="24"/>
      <c r="I88" s="24">
        <v>6.3</v>
      </c>
      <c r="J88" s="24">
        <v>6.3</v>
      </c>
      <c r="K88" s="24">
        <v>0.10000000000000053</v>
      </c>
      <c r="L88" s="24">
        <v>427.5</v>
      </c>
      <c r="M88" s="43">
        <v>85</v>
      </c>
      <c r="N88" s="13">
        <v>1</v>
      </c>
    </row>
    <row r="89" spans="1:14" ht="17.25" customHeight="1" x14ac:dyDescent="0.25">
      <c r="B89" s="73" t="s">
        <v>185</v>
      </c>
      <c r="C89" s="22" t="s">
        <v>133</v>
      </c>
      <c r="D89" s="23" t="s">
        <v>51</v>
      </c>
      <c r="E89" s="24"/>
      <c r="F89" s="24"/>
      <c r="G89" s="24"/>
      <c r="H89" s="24"/>
      <c r="I89" s="24">
        <v>6.1</v>
      </c>
      <c r="J89" s="24">
        <v>6.1</v>
      </c>
      <c r="K89" s="24">
        <v>0.20000000000000018</v>
      </c>
      <c r="L89" s="24">
        <v>427.7</v>
      </c>
      <c r="M89" s="44" t="s">
        <v>185</v>
      </c>
      <c r="N89" s="13">
        <v>1</v>
      </c>
    </row>
    <row r="90" spans="1:14" ht="17.25" customHeight="1" x14ac:dyDescent="0.25">
      <c r="B90" s="73" t="s">
        <v>185</v>
      </c>
      <c r="C90" s="22" t="s">
        <v>134</v>
      </c>
      <c r="D90" s="23" t="s">
        <v>51</v>
      </c>
      <c r="E90" s="25"/>
      <c r="F90" s="25"/>
      <c r="G90" s="25"/>
      <c r="H90" s="25"/>
      <c r="I90" s="24">
        <v>6.1</v>
      </c>
      <c r="J90" s="24">
        <v>6.1</v>
      </c>
      <c r="K90" s="24">
        <v>0.2</v>
      </c>
      <c r="L90" s="24">
        <v>427.7</v>
      </c>
      <c r="M90" s="72" t="s">
        <v>185</v>
      </c>
      <c r="N90" s="13">
        <v>1</v>
      </c>
    </row>
    <row r="91" spans="1:14" ht="17.25" customHeight="1" x14ac:dyDescent="0.25">
      <c r="B91" s="73">
        <v>88</v>
      </c>
      <c r="C91" s="22" t="s">
        <v>166</v>
      </c>
      <c r="D91" s="23" t="s">
        <v>10</v>
      </c>
      <c r="E91" s="24">
        <v>6</v>
      </c>
      <c r="F91" s="24"/>
      <c r="G91" s="24"/>
      <c r="H91" s="24"/>
      <c r="I91" s="24">
        <v>6</v>
      </c>
      <c r="J91" s="24">
        <v>6</v>
      </c>
      <c r="K91" s="24">
        <v>9.9999999999999645E-2</v>
      </c>
      <c r="L91" s="24">
        <v>427.8</v>
      </c>
      <c r="M91" s="72">
        <v>88</v>
      </c>
      <c r="N91" s="13">
        <v>1</v>
      </c>
    </row>
    <row r="92" spans="1:14" ht="17.25" customHeight="1" x14ac:dyDescent="0.25">
      <c r="B92" s="73" t="s">
        <v>160</v>
      </c>
      <c r="C92" s="22" t="s">
        <v>130</v>
      </c>
      <c r="D92" s="23" t="s">
        <v>49</v>
      </c>
      <c r="E92" s="24"/>
      <c r="F92" s="24"/>
      <c r="G92" s="24"/>
      <c r="H92" s="24"/>
      <c r="I92" s="24">
        <v>5.6</v>
      </c>
      <c r="J92" s="24">
        <v>5.6</v>
      </c>
      <c r="K92" s="24">
        <v>0.40000000000000036</v>
      </c>
      <c r="L92" s="24">
        <v>428.2</v>
      </c>
      <c r="M92" s="72" t="s">
        <v>160</v>
      </c>
      <c r="N92" s="13">
        <v>1</v>
      </c>
    </row>
    <row r="93" spans="1:14" ht="17.25" customHeight="1" x14ac:dyDescent="0.25">
      <c r="B93" s="73" t="s">
        <v>160</v>
      </c>
      <c r="C93" s="22" t="s">
        <v>125</v>
      </c>
      <c r="D93" s="23" t="s">
        <v>129</v>
      </c>
      <c r="E93" s="25"/>
      <c r="F93" s="25"/>
      <c r="G93" s="25"/>
      <c r="H93" s="25"/>
      <c r="I93" s="24">
        <v>5.6</v>
      </c>
      <c r="J93" s="24">
        <v>5.6</v>
      </c>
      <c r="K93" s="24">
        <v>0.4</v>
      </c>
      <c r="L93" s="24">
        <v>428.2</v>
      </c>
      <c r="M93" s="79" t="s">
        <v>160</v>
      </c>
      <c r="N93" s="13">
        <v>1</v>
      </c>
    </row>
    <row r="94" spans="1:14" ht="17.25" customHeight="1" x14ac:dyDescent="0.25">
      <c r="B94" s="73" t="s">
        <v>160</v>
      </c>
      <c r="C94" s="22" t="s">
        <v>167</v>
      </c>
      <c r="D94" s="23" t="s">
        <v>129</v>
      </c>
      <c r="E94" s="24">
        <v>5.6</v>
      </c>
      <c r="F94" s="24"/>
      <c r="G94" s="24"/>
      <c r="H94" s="24"/>
      <c r="I94" s="24">
        <v>5.6</v>
      </c>
      <c r="J94" s="24">
        <v>5.6</v>
      </c>
      <c r="K94" s="24">
        <v>0.4</v>
      </c>
      <c r="L94" s="24">
        <v>428.2</v>
      </c>
      <c r="M94" s="79" t="s">
        <v>160</v>
      </c>
      <c r="N94" s="13">
        <v>1</v>
      </c>
    </row>
    <row r="95" spans="1:14" ht="17.25" customHeight="1" x14ac:dyDescent="0.25">
      <c r="B95" s="73" t="s">
        <v>160</v>
      </c>
      <c r="C95" s="22" t="s">
        <v>157</v>
      </c>
      <c r="D95" s="23" t="s">
        <v>161</v>
      </c>
      <c r="E95" s="24"/>
      <c r="F95" s="24"/>
      <c r="G95" s="24"/>
      <c r="H95" s="24"/>
      <c r="I95" s="24">
        <v>5.6</v>
      </c>
      <c r="J95" s="24">
        <v>5.6</v>
      </c>
      <c r="K95" s="24">
        <v>0.4</v>
      </c>
      <c r="L95" s="24">
        <v>428.2</v>
      </c>
      <c r="M95" s="79" t="s">
        <v>160</v>
      </c>
      <c r="N95" s="13">
        <v>1</v>
      </c>
    </row>
    <row r="96" spans="1:14" s="5" customFormat="1" x14ac:dyDescent="0.25">
      <c r="B96" s="73" t="s">
        <v>217</v>
      </c>
      <c r="C96" s="22" t="s">
        <v>135</v>
      </c>
      <c r="D96" s="23" t="s">
        <v>10</v>
      </c>
      <c r="E96" s="24"/>
      <c r="F96" s="24"/>
      <c r="G96" s="24"/>
      <c r="H96" s="24"/>
      <c r="I96" s="24">
        <v>5.4</v>
      </c>
      <c r="J96" s="24">
        <v>5.4</v>
      </c>
      <c r="K96" s="24">
        <v>0.19999999999999929</v>
      </c>
      <c r="L96" s="24">
        <v>428.40000000000003</v>
      </c>
      <c r="M96" s="79">
        <v>93</v>
      </c>
      <c r="N96" s="13">
        <v>1</v>
      </c>
    </row>
    <row r="97" spans="2:14" x14ac:dyDescent="0.25">
      <c r="B97" s="73" t="s">
        <v>217</v>
      </c>
      <c r="C97" s="22" t="s">
        <v>197</v>
      </c>
      <c r="D97" s="23" t="s">
        <v>71</v>
      </c>
      <c r="E97" s="24"/>
      <c r="F97" s="24"/>
      <c r="G97" s="24"/>
      <c r="H97" s="24">
        <v>5.4</v>
      </c>
      <c r="I97" s="24">
        <v>5.4</v>
      </c>
      <c r="J97" s="24">
        <v>5.4</v>
      </c>
      <c r="K97" s="24">
        <v>0.2</v>
      </c>
      <c r="L97" s="24">
        <v>428.40000000000003</v>
      </c>
      <c r="M97" s="79" t="s">
        <v>205</v>
      </c>
      <c r="N97" s="13">
        <v>1</v>
      </c>
    </row>
    <row r="98" spans="2:14" x14ac:dyDescent="0.25">
      <c r="B98" s="73">
        <v>95</v>
      </c>
      <c r="C98" s="22" t="s">
        <v>136</v>
      </c>
      <c r="D98" s="23" t="s">
        <v>96</v>
      </c>
      <c r="E98" s="25"/>
      <c r="F98" s="25"/>
      <c r="G98" s="25"/>
      <c r="H98" s="25"/>
      <c r="I98" s="24">
        <v>5.0999999999999996</v>
      </c>
      <c r="J98" s="24">
        <v>5.0999999999999996</v>
      </c>
      <c r="K98" s="24">
        <v>0.30000000000000071</v>
      </c>
      <c r="L98" s="24">
        <v>428.7</v>
      </c>
      <c r="M98" s="79">
        <v>94</v>
      </c>
      <c r="N98" s="13">
        <v>1</v>
      </c>
    </row>
    <row r="99" spans="2:14" x14ac:dyDescent="0.25">
      <c r="B99" s="73" t="s">
        <v>218</v>
      </c>
      <c r="C99" s="22" t="s">
        <v>69</v>
      </c>
      <c r="D99" s="23" t="s">
        <v>66</v>
      </c>
      <c r="E99" s="24"/>
      <c r="F99" s="24"/>
      <c r="G99" s="24"/>
      <c r="H99" s="24"/>
      <c r="I99" s="24">
        <v>4.8</v>
      </c>
      <c r="J99" s="24">
        <v>4.8</v>
      </c>
      <c r="K99" s="24">
        <v>0.29999999999999982</v>
      </c>
      <c r="L99" s="24">
        <v>429</v>
      </c>
      <c r="M99" s="79" t="s">
        <v>169</v>
      </c>
      <c r="N99" s="13">
        <v>1</v>
      </c>
    </row>
    <row r="100" spans="2:14" x14ac:dyDescent="0.25">
      <c r="B100" s="73" t="s">
        <v>218</v>
      </c>
      <c r="C100" s="85" t="s">
        <v>177</v>
      </c>
      <c r="D100" s="83" t="s">
        <v>122</v>
      </c>
      <c r="E100" s="95"/>
      <c r="F100" s="95">
        <v>4.8</v>
      </c>
      <c r="G100" s="95"/>
      <c r="H100" s="95"/>
      <c r="I100" s="24">
        <v>4.8</v>
      </c>
      <c r="J100" s="24">
        <v>4.8</v>
      </c>
      <c r="K100" s="24">
        <v>0.3</v>
      </c>
      <c r="L100" s="24">
        <v>429</v>
      </c>
      <c r="M100" s="86" t="s">
        <v>169</v>
      </c>
      <c r="N100" s="13">
        <v>1</v>
      </c>
    </row>
    <row r="101" spans="2:14" x14ac:dyDescent="0.25">
      <c r="B101" s="73">
        <v>98</v>
      </c>
      <c r="C101" s="82" t="s">
        <v>202</v>
      </c>
      <c r="D101" s="83" t="s">
        <v>48</v>
      </c>
      <c r="E101" s="95"/>
      <c r="F101" s="95"/>
      <c r="G101" s="95"/>
      <c r="H101" s="95">
        <v>4.2</v>
      </c>
      <c r="I101" s="24">
        <v>4.2</v>
      </c>
      <c r="J101" s="24">
        <v>4.2</v>
      </c>
      <c r="K101" s="24">
        <v>0.59999999999999964</v>
      </c>
      <c r="L101" s="24">
        <v>429.6</v>
      </c>
      <c r="M101" s="84" t="s">
        <v>205</v>
      </c>
      <c r="N101" s="13">
        <v>1</v>
      </c>
    </row>
    <row r="102" spans="2:14" x14ac:dyDescent="0.25">
      <c r="B102" s="73" t="s">
        <v>219</v>
      </c>
      <c r="C102" s="22" t="s">
        <v>39</v>
      </c>
      <c r="D102" s="23" t="s">
        <v>46</v>
      </c>
      <c r="E102" s="25"/>
      <c r="F102" s="25"/>
      <c r="G102" s="25"/>
      <c r="H102" s="25"/>
      <c r="I102" s="24">
        <v>3.6</v>
      </c>
      <c r="J102" s="24">
        <v>3.6</v>
      </c>
      <c r="K102" s="24">
        <v>0.60000000000000009</v>
      </c>
      <c r="L102" s="24">
        <v>430.2</v>
      </c>
      <c r="M102" s="79" t="s">
        <v>170</v>
      </c>
      <c r="N102" s="13">
        <v>1</v>
      </c>
    </row>
    <row r="103" spans="2:14" x14ac:dyDescent="0.25">
      <c r="B103" s="73" t="s">
        <v>219</v>
      </c>
      <c r="C103" s="22" t="s">
        <v>141</v>
      </c>
      <c r="D103" s="23" t="s">
        <v>48</v>
      </c>
      <c r="E103" s="25"/>
      <c r="F103" s="25"/>
      <c r="G103" s="25"/>
      <c r="H103" s="25"/>
      <c r="I103" s="24">
        <v>3.6</v>
      </c>
      <c r="J103" s="24">
        <v>3.6</v>
      </c>
      <c r="K103" s="24">
        <v>0.6</v>
      </c>
      <c r="L103" s="24">
        <v>430.2</v>
      </c>
      <c r="M103" s="79" t="s">
        <v>170</v>
      </c>
      <c r="N103" s="13">
        <v>1</v>
      </c>
    </row>
    <row r="104" spans="2:14" x14ac:dyDescent="0.25">
      <c r="B104" s="73" t="s">
        <v>219</v>
      </c>
      <c r="C104" s="22" t="s">
        <v>42</v>
      </c>
      <c r="D104" s="23" t="s">
        <v>46</v>
      </c>
      <c r="E104" s="25"/>
      <c r="F104" s="25"/>
      <c r="G104" s="25"/>
      <c r="H104" s="25"/>
      <c r="I104" s="24">
        <v>3.6</v>
      </c>
      <c r="J104" s="24">
        <v>3.6</v>
      </c>
      <c r="K104" s="24">
        <v>0.6</v>
      </c>
      <c r="L104" s="24">
        <v>430.2</v>
      </c>
      <c r="M104" s="79" t="s">
        <v>170</v>
      </c>
      <c r="N104" s="13">
        <v>1</v>
      </c>
    </row>
    <row r="105" spans="2:14" x14ac:dyDescent="0.25">
      <c r="B105" s="73">
        <v>102</v>
      </c>
      <c r="C105" s="85" t="s">
        <v>146</v>
      </c>
      <c r="D105" s="83" t="s">
        <v>143</v>
      </c>
      <c r="E105" s="95"/>
      <c r="F105" s="95"/>
      <c r="G105" s="95"/>
      <c r="H105" s="95"/>
      <c r="I105" s="24">
        <v>2.8</v>
      </c>
      <c r="J105" s="24">
        <v>2.8</v>
      </c>
      <c r="K105" s="24">
        <v>0.80000000000000027</v>
      </c>
      <c r="L105" s="24">
        <v>431</v>
      </c>
      <c r="M105" s="86">
        <v>100</v>
      </c>
      <c r="N105" s="13">
        <v>1</v>
      </c>
    </row>
    <row r="106" spans="2:14" x14ac:dyDescent="0.25">
      <c r="B106" s="73">
        <v>103</v>
      </c>
      <c r="C106" s="82" t="s">
        <v>70</v>
      </c>
      <c r="D106" s="83" t="s">
        <v>46</v>
      </c>
      <c r="E106" s="95"/>
      <c r="F106" s="95"/>
      <c r="G106" s="95"/>
      <c r="H106" s="95"/>
      <c r="I106" s="24">
        <v>2.2000000000000002</v>
      </c>
      <c r="J106" s="24">
        <v>2.2000000000000002</v>
      </c>
      <c r="K106" s="24">
        <v>0.59999999999999964</v>
      </c>
      <c r="L106" s="24">
        <v>431.6</v>
      </c>
      <c r="M106" s="84">
        <v>101</v>
      </c>
      <c r="N106" s="13">
        <v>1</v>
      </c>
    </row>
    <row r="107" spans="2:14" x14ac:dyDescent="0.25">
      <c r="B107" s="73" t="s">
        <v>220</v>
      </c>
      <c r="C107" s="22" t="s">
        <v>137</v>
      </c>
      <c r="D107" s="23" t="s">
        <v>48</v>
      </c>
      <c r="E107" s="24"/>
      <c r="F107" s="24"/>
      <c r="G107" s="24"/>
      <c r="H107" s="24"/>
      <c r="I107" s="24">
        <v>1.1000000000000001</v>
      </c>
      <c r="J107" s="24">
        <v>1.1000000000000001</v>
      </c>
      <c r="K107" s="24">
        <v>1.1000000000000001</v>
      </c>
      <c r="L107" s="24">
        <v>432.7</v>
      </c>
      <c r="M107" s="79" t="s">
        <v>186</v>
      </c>
      <c r="N107" s="13">
        <v>1</v>
      </c>
    </row>
    <row r="108" spans="2:14" ht="15.75" thickBot="1" x14ac:dyDescent="0.3">
      <c r="B108" s="107" t="s">
        <v>220</v>
      </c>
      <c r="C108" s="80" t="s">
        <v>138</v>
      </c>
      <c r="D108" s="69" t="s">
        <v>51</v>
      </c>
      <c r="E108" s="70"/>
      <c r="F108" s="70"/>
      <c r="G108" s="70"/>
      <c r="H108" s="70"/>
      <c r="I108" s="87">
        <v>1.1000000000000001</v>
      </c>
      <c r="J108" s="87">
        <v>1.1000000000000001</v>
      </c>
      <c r="K108" s="87">
        <v>1.1000000000000001</v>
      </c>
      <c r="L108" s="87">
        <v>432.7</v>
      </c>
      <c r="M108" s="71" t="s">
        <v>186</v>
      </c>
      <c r="N108" s="81">
        <v>1</v>
      </c>
    </row>
    <row r="110" spans="2:14" x14ac:dyDescent="0.25">
      <c r="E110" s="2">
        <v>16</v>
      </c>
      <c r="F110" s="2">
        <v>22</v>
      </c>
      <c r="G110" s="2">
        <v>20</v>
      </c>
    </row>
  </sheetData>
  <mergeCells count="1">
    <mergeCell ref="B2:N2"/>
  </mergeCells>
  <conditionalFormatting sqref="B2">
    <cfRule type="expression" dxfId="544" priority="2354">
      <formula>MOD(ROW(),2)=0</formula>
    </cfRule>
    <cfRule type="expression" dxfId="543" priority="2355">
      <formula>MOD(ROW(),2)=0</formula>
    </cfRule>
  </conditionalFormatting>
  <conditionalFormatting sqref="B2">
    <cfRule type="expression" dxfId="542" priority="2352">
      <formula>MOD(ROW(),2)=0</formula>
    </cfRule>
    <cfRule type="expression" dxfId="541" priority="2353">
      <formula>MOD(ROW(),2)=0</formula>
    </cfRule>
  </conditionalFormatting>
  <conditionalFormatting sqref="C109:C1048576 C1:C2">
    <cfRule type="duplicateValues" dxfId="540" priority="2133"/>
  </conditionalFormatting>
  <conditionalFormatting sqref="C109:C1048576 C1:C2">
    <cfRule type="duplicateValues" dxfId="539" priority="1996"/>
  </conditionalFormatting>
  <conditionalFormatting sqref="B3:D3">
    <cfRule type="expression" dxfId="538" priority="743">
      <formula>MOD(ROW(),2)=0</formula>
    </cfRule>
  </conditionalFormatting>
  <conditionalFormatting sqref="B3:D3">
    <cfRule type="expression" dxfId="537" priority="741">
      <formula>MOD(ROW(),2)=0</formula>
    </cfRule>
    <cfRule type="expression" dxfId="536" priority="742">
      <formula>MOD(ROW(),2)=0</formula>
    </cfRule>
  </conditionalFormatting>
  <conditionalFormatting sqref="B3:D3">
    <cfRule type="expression" dxfId="535" priority="739">
      <formula>MOD(ROW(),2)=0</formula>
    </cfRule>
    <cfRule type="expression" dxfId="534" priority="740">
      <formula>MOD(ROW(),2)=0</formula>
    </cfRule>
  </conditionalFormatting>
  <conditionalFormatting sqref="C3">
    <cfRule type="duplicateValues" dxfId="533" priority="673"/>
  </conditionalFormatting>
  <conditionalFormatting sqref="C37:D37">
    <cfRule type="expression" dxfId="532" priority="323">
      <formula>MOD(ROW(),2)=0</formula>
    </cfRule>
  </conditionalFormatting>
  <conditionalFormatting sqref="C37:D37">
    <cfRule type="expression" dxfId="531" priority="321">
      <formula>MOD(ROW(),2)=0</formula>
    </cfRule>
    <cfRule type="expression" dxfId="530" priority="322">
      <formula>MOD(ROW(),2)=0</formula>
    </cfRule>
  </conditionalFormatting>
  <conditionalFormatting sqref="C37:D37">
    <cfRule type="expression" dxfId="529" priority="319">
      <formula>MOD(ROW(),2)=0</formula>
    </cfRule>
    <cfRule type="expression" dxfId="528" priority="320">
      <formula>MOD(ROW(),2)=0</formula>
    </cfRule>
  </conditionalFormatting>
  <conditionalFormatting sqref="C38:D38">
    <cfRule type="expression" dxfId="527" priority="318">
      <formula>MOD(ROW(),2)=0</formula>
    </cfRule>
  </conditionalFormatting>
  <conditionalFormatting sqref="C38:D38">
    <cfRule type="expression" dxfId="526" priority="316">
      <formula>MOD(ROW(),2)=0</formula>
    </cfRule>
    <cfRule type="expression" dxfId="525" priority="317">
      <formula>MOD(ROW(),2)=0</formula>
    </cfRule>
  </conditionalFormatting>
  <conditionalFormatting sqref="C38:D38">
    <cfRule type="expression" dxfId="524" priority="314">
      <formula>MOD(ROW(),2)=0</formula>
    </cfRule>
    <cfRule type="expression" dxfId="523" priority="315">
      <formula>MOD(ROW(),2)=0</formula>
    </cfRule>
  </conditionalFormatting>
  <conditionalFormatting sqref="C39:D39 C41:D41 C43:D43 C45:D45">
    <cfRule type="expression" dxfId="522" priority="313">
      <formula>MOD(ROW(),2)=0</formula>
    </cfRule>
  </conditionalFormatting>
  <conditionalFormatting sqref="C39:D39 C41:D41 C43:D43 C45:D45">
    <cfRule type="expression" dxfId="521" priority="311">
      <formula>MOD(ROW(),2)=0</formula>
    </cfRule>
    <cfRule type="expression" dxfId="520" priority="312">
      <formula>MOD(ROW(),2)=0</formula>
    </cfRule>
  </conditionalFormatting>
  <conditionalFormatting sqref="C39:D39 C41:D41 C43:D43 C45:D45">
    <cfRule type="expression" dxfId="519" priority="309">
      <formula>MOD(ROW(),2)=0</formula>
    </cfRule>
    <cfRule type="expression" dxfId="518" priority="310">
      <formula>MOD(ROW(),2)=0</formula>
    </cfRule>
  </conditionalFormatting>
  <conditionalFormatting sqref="C3">
    <cfRule type="duplicateValues" dxfId="517" priority="656"/>
  </conditionalFormatting>
  <conditionalFormatting sqref="C78:D78 C80:D81">
    <cfRule type="expression" dxfId="516" priority="238">
      <formula>MOD(ROW(),2)=0</formula>
    </cfRule>
  </conditionalFormatting>
  <conditionalFormatting sqref="C78:D78 C80:D81">
    <cfRule type="expression" dxfId="515" priority="236">
      <formula>MOD(ROW(),2)=0</formula>
    </cfRule>
    <cfRule type="expression" dxfId="514" priority="237">
      <formula>MOD(ROW(),2)=0</formula>
    </cfRule>
  </conditionalFormatting>
  <conditionalFormatting sqref="C78:D78 C80:D81">
    <cfRule type="expression" dxfId="513" priority="234">
      <formula>MOD(ROW(),2)=0</formula>
    </cfRule>
    <cfRule type="expression" dxfId="512" priority="235">
      <formula>MOD(ROW(),2)=0</formula>
    </cfRule>
  </conditionalFormatting>
  <conditionalFormatting sqref="C79:D79">
    <cfRule type="expression" dxfId="511" priority="233">
      <formula>MOD(ROW(),2)=0</formula>
    </cfRule>
  </conditionalFormatting>
  <conditionalFormatting sqref="C79:D79">
    <cfRule type="expression" dxfId="510" priority="231">
      <formula>MOD(ROW(),2)=0</formula>
    </cfRule>
    <cfRule type="expression" dxfId="509" priority="232">
      <formula>MOD(ROW(),2)=0</formula>
    </cfRule>
  </conditionalFormatting>
  <conditionalFormatting sqref="C79:D79">
    <cfRule type="expression" dxfId="508" priority="229">
      <formula>MOD(ROW(),2)=0</formula>
    </cfRule>
    <cfRule type="expression" dxfId="507" priority="230">
      <formula>MOD(ROW(),2)=0</formula>
    </cfRule>
  </conditionalFormatting>
  <conditionalFormatting sqref="C82:D82 C84:D85">
    <cfRule type="expression" dxfId="506" priority="226">
      <formula>MOD(ROW(),2)=0</formula>
    </cfRule>
  </conditionalFormatting>
  <conditionalFormatting sqref="C82:D82 C84:D85">
    <cfRule type="expression" dxfId="505" priority="224">
      <formula>MOD(ROW(),2)=0</formula>
    </cfRule>
    <cfRule type="expression" dxfId="504" priority="225">
      <formula>MOD(ROW(),2)=0</formula>
    </cfRule>
  </conditionalFormatting>
  <conditionalFormatting sqref="C82:D82 C84:D85">
    <cfRule type="expression" dxfId="503" priority="222">
      <formula>MOD(ROW(),2)=0</formula>
    </cfRule>
    <cfRule type="expression" dxfId="502" priority="223">
      <formula>MOD(ROW(),2)=0</formula>
    </cfRule>
  </conditionalFormatting>
  <conditionalFormatting sqref="C83:D83">
    <cfRule type="expression" dxfId="501" priority="221">
      <formula>MOD(ROW(),2)=0</formula>
    </cfRule>
  </conditionalFormatting>
  <conditionalFormatting sqref="C83:D83">
    <cfRule type="expression" dxfId="500" priority="219">
      <formula>MOD(ROW(),2)=0</formula>
    </cfRule>
    <cfRule type="expression" dxfId="499" priority="220">
      <formula>MOD(ROW(),2)=0</formula>
    </cfRule>
  </conditionalFormatting>
  <conditionalFormatting sqref="C83:D83">
    <cfRule type="expression" dxfId="498" priority="217">
      <formula>MOD(ROW(),2)=0</formula>
    </cfRule>
    <cfRule type="expression" dxfId="497" priority="218">
      <formula>MOD(ROW(),2)=0</formula>
    </cfRule>
  </conditionalFormatting>
  <conditionalFormatting sqref="B4:D5 C36:D36 C6:D27 B6:B108">
    <cfRule type="expression" dxfId="496" priority="348">
      <formula>MOD(ROW(),2)=0</formula>
    </cfRule>
  </conditionalFormatting>
  <conditionalFormatting sqref="B4:D5 C36:D36 C6:D27 B6:B108">
    <cfRule type="expression" dxfId="495" priority="346">
      <formula>MOD(ROW(),2)=0</formula>
    </cfRule>
    <cfRule type="expression" dxfId="494" priority="347">
      <formula>MOD(ROW(),2)=0</formula>
    </cfRule>
  </conditionalFormatting>
  <conditionalFormatting sqref="B4:D5 C36:D36 C6:D27 B6:B108">
    <cfRule type="expression" dxfId="493" priority="344">
      <formula>MOD(ROW(),2)=0</formula>
    </cfRule>
    <cfRule type="expression" dxfId="492" priority="345">
      <formula>MOD(ROW(),2)=0</formula>
    </cfRule>
  </conditionalFormatting>
  <conditionalFormatting sqref="C28:D29">
    <cfRule type="expression" dxfId="491" priority="343">
      <formula>MOD(ROW(),2)=0</formula>
    </cfRule>
  </conditionalFormatting>
  <conditionalFormatting sqref="C28:D29">
    <cfRule type="expression" dxfId="490" priority="341">
      <formula>MOD(ROW(),2)=0</formula>
    </cfRule>
    <cfRule type="expression" dxfId="489" priority="342">
      <formula>MOD(ROW(),2)=0</formula>
    </cfRule>
  </conditionalFormatting>
  <conditionalFormatting sqref="C28:D29">
    <cfRule type="expression" dxfId="488" priority="339">
      <formula>MOD(ROW(),2)=0</formula>
    </cfRule>
    <cfRule type="expression" dxfId="487" priority="340">
      <formula>MOD(ROW(),2)=0</formula>
    </cfRule>
  </conditionalFormatting>
  <conditionalFormatting sqref="C30:D32">
    <cfRule type="expression" dxfId="486" priority="338">
      <formula>MOD(ROW(),2)=0</formula>
    </cfRule>
  </conditionalFormatting>
  <conditionalFormatting sqref="C30:D32">
    <cfRule type="expression" dxfId="485" priority="336">
      <formula>MOD(ROW(),2)=0</formula>
    </cfRule>
    <cfRule type="expression" dxfId="484" priority="337">
      <formula>MOD(ROW(),2)=0</formula>
    </cfRule>
  </conditionalFormatting>
  <conditionalFormatting sqref="C30:D32">
    <cfRule type="expression" dxfId="483" priority="334">
      <formula>MOD(ROW(),2)=0</formula>
    </cfRule>
    <cfRule type="expression" dxfId="482" priority="335">
      <formula>MOD(ROW(),2)=0</formula>
    </cfRule>
  </conditionalFormatting>
  <conditionalFormatting sqref="C33:D33">
    <cfRule type="expression" dxfId="481" priority="333">
      <formula>MOD(ROW(),2)=0</formula>
    </cfRule>
  </conditionalFormatting>
  <conditionalFormatting sqref="C33:D33">
    <cfRule type="expression" dxfId="480" priority="331">
      <formula>MOD(ROW(),2)=0</formula>
    </cfRule>
    <cfRule type="expression" dxfId="479" priority="332">
      <formula>MOD(ROW(),2)=0</formula>
    </cfRule>
  </conditionalFormatting>
  <conditionalFormatting sqref="C33:D33">
    <cfRule type="expression" dxfId="478" priority="329">
      <formula>MOD(ROW(),2)=0</formula>
    </cfRule>
    <cfRule type="expression" dxfId="477" priority="330">
      <formula>MOD(ROW(),2)=0</formula>
    </cfRule>
  </conditionalFormatting>
  <conditionalFormatting sqref="C34:D35">
    <cfRule type="expression" dxfId="476" priority="328">
      <formula>MOD(ROW(),2)=0</formula>
    </cfRule>
  </conditionalFormatting>
  <conditionalFormatting sqref="C34:D35">
    <cfRule type="expression" dxfId="475" priority="326">
      <formula>MOD(ROW(),2)=0</formula>
    </cfRule>
    <cfRule type="expression" dxfId="474" priority="327">
      <formula>MOD(ROW(),2)=0</formula>
    </cfRule>
  </conditionalFormatting>
  <conditionalFormatting sqref="C34:D35">
    <cfRule type="expression" dxfId="473" priority="324">
      <formula>MOD(ROW(),2)=0</formula>
    </cfRule>
    <cfRule type="expression" dxfId="472" priority="325">
      <formula>MOD(ROW(),2)=0</formula>
    </cfRule>
  </conditionalFormatting>
  <conditionalFormatting sqref="C40:D40 C42:D42 C44:D44 C46:D46">
    <cfRule type="expression" dxfId="471" priority="308">
      <formula>MOD(ROW(),2)=0</formula>
    </cfRule>
  </conditionalFormatting>
  <conditionalFormatting sqref="C40:D40 C42:D42 C44:D44 C46:D46">
    <cfRule type="expression" dxfId="470" priority="306">
      <formula>MOD(ROW(),2)=0</formula>
    </cfRule>
    <cfRule type="expression" dxfId="469" priority="307">
      <formula>MOD(ROW(),2)=0</formula>
    </cfRule>
  </conditionalFormatting>
  <conditionalFormatting sqref="C40:D40 C42:D42 C44:D44 C46:D46">
    <cfRule type="expression" dxfId="468" priority="304">
      <formula>MOD(ROW(),2)=0</formula>
    </cfRule>
    <cfRule type="expression" dxfId="467" priority="305">
      <formula>MOD(ROW(),2)=0</formula>
    </cfRule>
  </conditionalFormatting>
  <conditionalFormatting sqref="C48:D48 C50:D52">
    <cfRule type="expression" dxfId="466" priority="303">
      <formula>MOD(ROW(),2)=0</formula>
    </cfRule>
  </conditionalFormatting>
  <conditionalFormatting sqref="C48:D48 C50:D52">
    <cfRule type="expression" dxfId="465" priority="301">
      <formula>MOD(ROW(),2)=0</formula>
    </cfRule>
    <cfRule type="expression" dxfId="464" priority="302">
      <formula>MOD(ROW(),2)=0</formula>
    </cfRule>
  </conditionalFormatting>
  <conditionalFormatting sqref="C48:D48 C50:D52">
    <cfRule type="expression" dxfId="463" priority="299">
      <formula>MOD(ROW(),2)=0</formula>
    </cfRule>
    <cfRule type="expression" dxfId="462" priority="300">
      <formula>MOD(ROW(),2)=0</formula>
    </cfRule>
  </conditionalFormatting>
  <conditionalFormatting sqref="C47:D47 C49:D49 C53:D53">
    <cfRule type="expression" dxfId="461" priority="298">
      <formula>MOD(ROW(),2)=0</formula>
    </cfRule>
  </conditionalFormatting>
  <conditionalFormatting sqref="C47:D47 C49:D49 C53:D53">
    <cfRule type="expression" dxfId="460" priority="296">
      <formula>MOD(ROW(),2)=0</formula>
    </cfRule>
    <cfRule type="expression" dxfId="459" priority="297">
      <formula>MOD(ROW(),2)=0</formula>
    </cfRule>
  </conditionalFormatting>
  <conditionalFormatting sqref="C47:D47 C49:D49 C53:D53">
    <cfRule type="expression" dxfId="458" priority="294">
      <formula>MOD(ROW(),2)=0</formula>
    </cfRule>
    <cfRule type="expression" dxfId="457" priority="295">
      <formula>MOD(ROW(),2)=0</formula>
    </cfRule>
  </conditionalFormatting>
  <conditionalFormatting sqref="C54:D54 C56:D56 C58:D58 C60:D60">
    <cfRule type="expression" dxfId="456" priority="293">
      <formula>MOD(ROW(),2)=0</formula>
    </cfRule>
  </conditionalFormatting>
  <conditionalFormatting sqref="C54:D54 C56:D56 C58:D58 C60:D60">
    <cfRule type="expression" dxfId="455" priority="291">
      <formula>MOD(ROW(),2)=0</formula>
    </cfRule>
    <cfRule type="expression" dxfId="454" priority="292">
      <formula>MOD(ROW(),2)=0</formula>
    </cfRule>
  </conditionalFormatting>
  <conditionalFormatting sqref="C54:D54 C56:D56 C58:D58 C60:D60">
    <cfRule type="expression" dxfId="453" priority="289">
      <formula>MOD(ROW(),2)=0</formula>
    </cfRule>
    <cfRule type="expression" dxfId="452" priority="290">
      <formula>MOD(ROW(),2)=0</formula>
    </cfRule>
  </conditionalFormatting>
  <conditionalFormatting sqref="C55:D55 C57:D57 C59:D59 C61:D61">
    <cfRule type="expression" dxfId="451" priority="288">
      <formula>MOD(ROW(),2)=0</formula>
    </cfRule>
  </conditionalFormatting>
  <conditionalFormatting sqref="C55:D55 C57:D57 C59:D59 C61:D61">
    <cfRule type="expression" dxfId="450" priority="286">
      <formula>MOD(ROW(),2)=0</formula>
    </cfRule>
    <cfRule type="expression" dxfId="449" priority="287">
      <formula>MOD(ROW(),2)=0</formula>
    </cfRule>
  </conditionalFormatting>
  <conditionalFormatting sqref="C55:D55 C57:D57 C59:D59 C61:D61">
    <cfRule type="expression" dxfId="448" priority="284">
      <formula>MOD(ROW(),2)=0</formula>
    </cfRule>
    <cfRule type="expression" dxfId="447" priority="285">
      <formula>MOD(ROW(),2)=0</formula>
    </cfRule>
  </conditionalFormatting>
  <conditionalFormatting sqref="C4:C61">
    <cfRule type="duplicateValues" dxfId="446" priority="283"/>
  </conditionalFormatting>
  <conditionalFormatting sqref="C62:D62">
    <cfRule type="expression" dxfId="445" priority="282">
      <formula>MOD(ROW(),2)=0</formula>
    </cfRule>
  </conditionalFormatting>
  <conditionalFormatting sqref="C62:D62">
    <cfRule type="expression" dxfId="444" priority="280">
      <formula>MOD(ROW(),2)=0</formula>
    </cfRule>
    <cfRule type="expression" dxfId="443" priority="281">
      <formula>MOD(ROW(),2)=0</formula>
    </cfRule>
  </conditionalFormatting>
  <conditionalFormatting sqref="C62:D62">
    <cfRule type="expression" dxfId="442" priority="278">
      <formula>MOD(ROW(),2)=0</formula>
    </cfRule>
    <cfRule type="expression" dxfId="441" priority="279">
      <formula>MOD(ROW(),2)=0</formula>
    </cfRule>
  </conditionalFormatting>
  <conditionalFormatting sqref="C63:D63 C65:D65 C67:D67 C69:D69">
    <cfRule type="expression" dxfId="440" priority="277">
      <formula>MOD(ROW(),2)=0</formula>
    </cfRule>
  </conditionalFormatting>
  <conditionalFormatting sqref="C63:D63 C65:D65 C67:D67 C69:D69">
    <cfRule type="expression" dxfId="439" priority="275">
      <formula>MOD(ROW(),2)=0</formula>
    </cfRule>
    <cfRule type="expression" dxfId="438" priority="276">
      <formula>MOD(ROW(),2)=0</formula>
    </cfRule>
  </conditionalFormatting>
  <conditionalFormatting sqref="C63:D63 C65:D65 C67:D67 C69:D69">
    <cfRule type="expression" dxfId="437" priority="273">
      <formula>MOD(ROW(),2)=0</formula>
    </cfRule>
    <cfRule type="expression" dxfId="436" priority="274">
      <formula>MOD(ROW(),2)=0</formula>
    </cfRule>
  </conditionalFormatting>
  <conditionalFormatting sqref="C64:D64 C66:D66 C68:D68 C70:D70">
    <cfRule type="expression" dxfId="435" priority="272">
      <formula>MOD(ROW(),2)=0</formula>
    </cfRule>
  </conditionalFormatting>
  <conditionalFormatting sqref="C64:D64 C66:D66 C68:D68 C70:D70">
    <cfRule type="expression" dxfId="434" priority="270">
      <formula>MOD(ROW(),2)=0</formula>
    </cfRule>
    <cfRule type="expression" dxfId="433" priority="271">
      <formula>MOD(ROW(),2)=0</formula>
    </cfRule>
  </conditionalFormatting>
  <conditionalFormatting sqref="C64:D64 C66:D66 C68:D68 C70:D70">
    <cfRule type="expression" dxfId="432" priority="268">
      <formula>MOD(ROW(),2)=0</formula>
    </cfRule>
    <cfRule type="expression" dxfId="431" priority="269">
      <formula>MOD(ROW(),2)=0</formula>
    </cfRule>
  </conditionalFormatting>
  <conditionalFormatting sqref="C62:C70">
    <cfRule type="duplicateValues" dxfId="430" priority="267"/>
  </conditionalFormatting>
  <conditionalFormatting sqref="C4:C70">
    <cfRule type="duplicateValues" dxfId="429" priority="266"/>
  </conditionalFormatting>
  <conditionalFormatting sqref="C71:D71 C73:D73">
    <cfRule type="expression" dxfId="428" priority="265">
      <formula>MOD(ROW(),2)=0</formula>
    </cfRule>
  </conditionalFormatting>
  <conditionalFormatting sqref="C71:D71 C73:D73">
    <cfRule type="expression" dxfId="427" priority="263">
      <formula>MOD(ROW(),2)=0</formula>
    </cfRule>
    <cfRule type="expression" dxfId="426" priority="264">
      <formula>MOD(ROW(),2)=0</formula>
    </cfRule>
  </conditionalFormatting>
  <conditionalFormatting sqref="C71:D71 C73:D73">
    <cfRule type="expression" dxfId="425" priority="261">
      <formula>MOD(ROW(),2)=0</formula>
    </cfRule>
    <cfRule type="expression" dxfId="424" priority="262">
      <formula>MOD(ROW(),2)=0</formula>
    </cfRule>
  </conditionalFormatting>
  <conditionalFormatting sqref="C72:D72 C74:D74">
    <cfRule type="expression" dxfId="423" priority="260">
      <formula>MOD(ROW(),2)=0</formula>
    </cfRule>
  </conditionalFormatting>
  <conditionalFormatting sqref="C72:D72 C74:D74">
    <cfRule type="expression" dxfId="422" priority="258">
      <formula>MOD(ROW(),2)=0</formula>
    </cfRule>
    <cfRule type="expression" dxfId="421" priority="259">
      <formula>MOD(ROW(),2)=0</formula>
    </cfRule>
  </conditionalFormatting>
  <conditionalFormatting sqref="C72:D72 C74:D74">
    <cfRule type="expression" dxfId="420" priority="256">
      <formula>MOD(ROW(),2)=0</formula>
    </cfRule>
    <cfRule type="expression" dxfId="419" priority="257">
      <formula>MOD(ROW(),2)=0</formula>
    </cfRule>
  </conditionalFormatting>
  <conditionalFormatting sqref="C71:C81">
    <cfRule type="duplicateValues" dxfId="418" priority="255"/>
  </conditionalFormatting>
  <conditionalFormatting sqref="C71:C81">
    <cfRule type="duplicateValues" dxfId="417" priority="254"/>
  </conditionalFormatting>
  <conditionalFormatting sqref="C75:D75">
    <cfRule type="expression" dxfId="416" priority="253">
      <formula>MOD(ROW(),2)=0</formula>
    </cfRule>
  </conditionalFormatting>
  <conditionalFormatting sqref="C75:D75">
    <cfRule type="expression" dxfId="415" priority="251">
      <formula>MOD(ROW(),2)=0</formula>
    </cfRule>
    <cfRule type="expression" dxfId="414" priority="252">
      <formula>MOD(ROW(),2)=0</formula>
    </cfRule>
  </conditionalFormatting>
  <conditionalFormatting sqref="C75:D75">
    <cfRule type="expression" dxfId="413" priority="249">
      <formula>MOD(ROW(),2)=0</formula>
    </cfRule>
    <cfRule type="expression" dxfId="412" priority="250">
      <formula>MOD(ROW(),2)=0</formula>
    </cfRule>
  </conditionalFormatting>
  <conditionalFormatting sqref="C76:D76">
    <cfRule type="expression" dxfId="411" priority="248">
      <formula>MOD(ROW(),2)=0</formula>
    </cfRule>
  </conditionalFormatting>
  <conditionalFormatting sqref="C76:D76">
    <cfRule type="expression" dxfId="410" priority="246">
      <formula>MOD(ROW(),2)=0</formula>
    </cfRule>
    <cfRule type="expression" dxfId="409" priority="247">
      <formula>MOD(ROW(),2)=0</formula>
    </cfRule>
  </conditionalFormatting>
  <conditionalFormatting sqref="C76:D76">
    <cfRule type="expression" dxfId="408" priority="244">
      <formula>MOD(ROW(),2)=0</formula>
    </cfRule>
    <cfRule type="expression" dxfId="407" priority="245">
      <formula>MOD(ROW(),2)=0</formula>
    </cfRule>
  </conditionalFormatting>
  <conditionalFormatting sqref="C77:D77">
    <cfRule type="expression" dxfId="406" priority="243">
      <formula>MOD(ROW(),2)=0</formula>
    </cfRule>
  </conditionalFormatting>
  <conditionalFormatting sqref="C77:D77">
    <cfRule type="expression" dxfId="405" priority="241">
      <formula>MOD(ROW(),2)=0</formula>
    </cfRule>
    <cfRule type="expression" dxfId="404" priority="242">
      <formula>MOD(ROW(),2)=0</formula>
    </cfRule>
  </conditionalFormatting>
  <conditionalFormatting sqref="C77:D77">
    <cfRule type="expression" dxfId="403" priority="239">
      <formula>MOD(ROW(),2)=0</formula>
    </cfRule>
    <cfRule type="expression" dxfId="402" priority="240">
      <formula>MOD(ROW(),2)=0</formula>
    </cfRule>
  </conditionalFormatting>
  <conditionalFormatting sqref="C82:C85">
    <cfRule type="duplicateValues" dxfId="401" priority="228"/>
  </conditionalFormatting>
  <conditionalFormatting sqref="C82:C85">
    <cfRule type="duplicateValues" dxfId="400" priority="227"/>
  </conditionalFormatting>
  <conditionalFormatting sqref="C86:C100">
    <cfRule type="duplicateValues" dxfId="399" priority="216"/>
  </conditionalFormatting>
  <conditionalFormatting sqref="C86:C100">
    <cfRule type="duplicateValues" dxfId="398" priority="215"/>
  </conditionalFormatting>
  <conditionalFormatting sqref="C86:D86 C88:D89">
    <cfRule type="expression" dxfId="397" priority="214">
      <formula>MOD(ROW(),2)=0</formula>
    </cfRule>
  </conditionalFormatting>
  <conditionalFormatting sqref="C86:D86 C88:D89">
    <cfRule type="expression" dxfId="396" priority="212">
      <formula>MOD(ROW(),2)=0</formula>
    </cfRule>
    <cfRule type="expression" dxfId="395" priority="213">
      <formula>MOD(ROW(),2)=0</formula>
    </cfRule>
  </conditionalFormatting>
  <conditionalFormatting sqref="C86:D86 C88:D89">
    <cfRule type="expression" dxfId="394" priority="210">
      <formula>MOD(ROW(),2)=0</formula>
    </cfRule>
    <cfRule type="expression" dxfId="393" priority="211">
      <formula>MOD(ROW(),2)=0</formula>
    </cfRule>
  </conditionalFormatting>
  <conditionalFormatting sqref="C87:D87">
    <cfRule type="expression" dxfId="392" priority="209">
      <formula>MOD(ROW(),2)=0</formula>
    </cfRule>
  </conditionalFormatting>
  <conditionalFormatting sqref="C87:D87">
    <cfRule type="expression" dxfId="391" priority="207">
      <formula>MOD(ROW(),2)=0</formula>
    </cfRule>
    <cfRule type="expression" dxfId="390" priority="208">
      <formula>MOD(ROW(),2)=0</formula>
    </cfRule>
  </conditionalFormatting>
  <conditionalFormatting sqref="C87:D87">
    <cfRule type="expression" dxfId="389" priority="205">
      <formula>MOD(ROW(),2)=0</formula>
    </cfRule>
    <cfRule type="expression" dxfId="388" priority="206">
      <formula>MOD(ROW(),2)=0</formula>
    </cfRule>
  </conditionalFormatting>
  <conditionalFormatting sqref="C90:D100">
    <cfRule type="expression" dxfId="387" priority="204">
      <formula>MOD(ROW(),2)=0</formula>
    </cfRule>
  </conditionalFormatting>
  <conditionalFormatting sqref="C90:D100">
    <cfRule type="expression" dxfId="386" priority="202">
      <formula>MOD(ROW(),2)=0</formula>
    </cfRule>
    <cfRule type="expression" dxfId="385" priority="203">
      <formula>MOD(ROW(),2)=0</formula>
    </cfRule>
  </conditionalFormatting>
  <conditionalFormatting sqref="C90:D100">
    <cfRule type="expression" dxfId="384" priority="200">
      <formula>MOD(ROW(),2)=0</formula>
    </cfRule>
    <cfRule type="expression" dxfId="383" priority="201">
      <formula>MOD(ROW(),2)=0</formula>
    </cfRule>
  </conditionalFormatting>
  <conditionalFormatting sqref="C101:D105">
    <cfRule type="expression" dxfId="382" priority="199">
      <formula>MOD(ROW(),2)=0</formula>
    </cfRule>
  </conditionalFormatting>
  <conditionalFormatting sqref="C101:D105">
    <cfRule type="expression" dxfId="381" priority="197">
      <formula>MOD(ROW(),2)=0</formula>
    </cfRule>
    <cfRule type="expression" dxfId="380" priority="198">
      <formula>MOD(ROW(),2)=0</formula>
    </cfRule>
  </conditionalFormatting>
  <conditionalFormatting sqref="C101:D105">
    <cfRule type="expression" dxfId="379" priority="195">
      <formula>MOD(ROW(),2)=0</formula>
    </cfRule>
    <cfRule type="expression" dxfId="378" priority="196">
      <formula>MOD(ROW(),2)=0</formula>
    </cfRule>
  </conditionalFormatting>
  <conditionalFormatting sqref="C101:C105">
    <cfRule type="duplicateValues" dxfId="377" priority="349"/>
  </conditionalFormatting>
  <conditionalFormatting sqref="C106:D108">
    <cfRule type="expression" dxfId="376" priority="193">
      <formula>MOD(ROW(),2)=0</formula>
    </cfRule>
  </conditionalFormatting>
  <conditionalFormatting sqref="C106:D108">
    <cfRule type="expression" dxfId="375" priority="191">
      <formula>MOD(ROW(),2)=0</formula>
    </cfRule>
    <cfRule type="expression" dxfId="374" priority="192">
      <formula>MOD(ROW(),2)=0</formula>
    </cfRule>
  </conditionalFormatting>
  <conditionalFormatting sqref="C106:D108">
    <cfRule type="expression" dxfId="373" priority="189">
      <formula>MOD(ROW(),2)=0</formula>
    </cfRule>
    <cfRule type="expression" dxfId="372" priority="190">
      <formula>MOD(ROW(),2)=0</formula>
    </cfRule>
  </conditionalFormatting>
  <conditionalFormatting sqref="C106:C108">
    <cfRule type="duplicateValues" dxfId="371" priority="194"/>
  </conditionalFormatting>
  <conditionalFormatting sqref="L3:N3 I3:J108 N4:N108 L4:L108 E26:H27 M15:M85 K5:K108">
    <cfRule type="expression" dxfId="370" priority="188">
      <formula>MOD(ROW(),2)=0</formula>
    </cfRule>
  </conditionalFormatting>
  <conditionalFormatting sqref="L3:N3 I3:J108 N4:N108 L4:L108 E26:H27 M15:M85 K5:K108">
    <cfRule type="expression" dxfId="369" priority="186">
      <formula>MOD(ROW(),2)=0</formula>
    </cfRule>
    <cfRule type="expression" dxfId="368" priority="187">
      <formula>MOD(ROW(),2)=0</formula>
    </cfRule>
  </conditionalFormatting>
  <conditionalFormatting sqref="I3:N3 I4:J108 N4:N108 L4:L108 E26:H27 M15:M85 K5:K108">
    <cfRule type="expression" dxfId="367" priority="184">
      <formula>MOD(ROW(),2)=0</formula>
    </cfRule>
    <cfRule type="expression" dxfId="366" priority="185">
      <formula>MOD(ROW(),2)=0</formula>
    </cfRule>
  </conditionalFormatting>
  <conditionalFormatting sqref="K3">
    <cfRule type="expression" dxfId="365" priority="183">
      <formula>MOD(ROW(),2)=0</formula>
    </cfRule>
  </conditionalFormatting>
  <conditionalFormatting sqref="K3">
    <cfRule type="expression" dxfId="364" priority="181">
      <formula>MOD(ROW(),2)=0</formula>
    </cfRule>
    <cfRule type="expression" dxfId="363" priority="182">
      <formula>MOD(ROW(),2)=0</formula>
    </cfRule>
  </conditionalFormatting>
  <conditionalFormatting sqref="K4">
    <cfRule type="expression" dxfId="362" priority="180">
      <formula>MOD(ROW(),2)=0</formula>
    </cfRule>
  </conditionalFormatting>
  <conditionalFormatting sqref="K4">
    <cfRule type="expression" dxfId="361" priority="178">
      <formula>MOD(ROW(),2)=0</formula>
    </cfRule>
    <cfRule type="expression" dxfId="360" priority="179">
      <formula>MOD(ROW(),2)=0</formula>
    </cfRule>
  </conditionalFormatting>
  <conditionalFormatting sqref="K4">
    <cfRule type="expression" dxfId="359" priority="176">
      <formula>MOD(ROW(),2)=0</formula>
    </cfRule>
    <cfRule type="expression" dxfId="358" priority="177">
      <formula>MOD(ROW(),2)=0</formula>
    </cfRule>
  </conditionalFormatting>
  <conditionalFormatting sqref="E36:H36">
    <cfRule type="expression" dxfId="357" priority="175">
      <formula>MOD(ROW(),2)=0</formula>
    </cfRule>
  </conditionalFormatting>
  <conditionalFormatting sqref="E36:H36">
    <cfRule type="expression" dxfId="356" priority="173">
      <formula>MOD(ROW(),2)=0</formula>
    </cfRule>
    <cfRule type="expression" dxfId="355" priority="174">
      <formula>MOD(ROW(),2)=0</formula>
    </cfRule>
  </conditionalFormatting>
  <conditionalFormatting sqref="E36:H36">
    <cfRule type="expression" dxfId="354" priority="171">
      <formula>MOD(ROW(),2)=0</formula>
    </cfRule>
    <cfRule type="expression" dxfId="353" priority="172">
      <formula>MOD(ROW(),2)=0</formula>
    </cfRule>
  </conditionalFormatting>
  <conditionalFormatting sqref="E3:H25">
    <cfRule type="expression" dxfId="352" priority="170">
      <formula>MOD(ROW(),2)=0</formula>
    </cfRule>
  </conditionalFormatting>
  <conditionalFormatting sqref="E3:H25">
    <cfRule type="expression" dxfId="351" priority="168">
      <formula>MOD(ROW(),2)=0</formula>
    </cfRule>
    <cfRule type="expression" dxfId="350" priority="169">
      <formula>MOD(ROW(),2)=0</formula>
    </cfRule>
  </conditionalFormatting>
  <conditionalFormatting sqref="E3:H25">
    <cfRule type="expression" dxfId="349" priority="166">
      <formula>MOD(ROW(),2)=0</formula>
    </cfRule>
    <cfRule type="expression" dxfId="348" priority="167">
      <formula>MOD(ROW(),2)=0</formula>
    </cfRule>
  </conditionalFormatting>
  <conditionalFormatting sqref="E28:H29">
    <cfRule type="expression" dxfId="347" priority="165">
      <formula>MOD(ROW(),2)=0</formula>
    </cfRule>
  </conditionalFormatting>
  <conditionalFormatting sqref="E28:H29">
    <cfRule type="expression" dxfId="346" priority="163">
      <formula>MOD(ROW(),2)=0</formula>
    </cfRule>
    <cfRule type="expression" dxfId="345" priority="164">
      <formula>MOD(ROW(),2)=0</formula>
    </cfRule>
  </conditionalFormatting>
  <conditionalFormatting sqref="E28:H29">
    <cfRule type="expression" dxfId="344" priority="161">
      <formula>MOD(ROW(),2)=0</formula>
    </cfRule>
    <cfRule type="expression" dxfId="343" priority="162">
      <formula>MOD(ROW(),2)=0</formula>
    </cfRule>
  </conditionalFormatting>
  <conditionalFormatting sqref="E30:H32">
    <cfRule type="expression" dxfId="342" priority="160">
      <formula>MOD(ROW(),2)=0</formula>
    </cfRule>
  </conditionalFormatting>
  <conditionalFormatting sqref="E30:H32">
    <cfRule type="expression" dxfId="341" priority="158">
      <formula>MOD(ROW(),2)=0</formula>
    </cfRule>
    <cfRule type="expression" dxfId="340" priority="159">
      <formula>MOD(ROW(),2)=0</formula>
    </cfRule>
  </conditionalFormatting>
  <conditionalFormatting sqref="E30:H32">
    <cfRule type="expression" dxfId="339" priority="156">
      <formula>MOD(ROW(),2)=0</formula>
    </cfRule>
    <cfRule type="expression" dxfId="338" priority="157">
      <formula>MOD(ROW(),2)=0</formula>
    </cfRule>
  </conditionalFormatting>
  <conditionalFormatting sqref="E33:H33">
    <cfRule type="expression" dxfId="337" priority="155">
      <formula>MOD(ROW(),2)=0</formula>
    </cfRule>
  </conditionalFormatting>
  <conditionalFormatting sqref="E33:H33">
    <cfRule type="expression" dxfId="336" priority="153">
      <formula>MOD(ROW(),2)=0</formula>
    </cfRule>
    <cfRule type="expression" dxfId="335" priority="154">
      <formula>MOD(ROW(),2)=0</formula>
    </cfRule>
  </conditionalFormatting>
  <conditionalFormatting sqref="E33:H33">
    <cfRule type="expression" dxfId="334" priority="151">
      <formula>MOD(ROW(),2)=0</formula>
    </cfRule>
    <cfRule type="expression" dxfId="333" priority="152">
      <formula>MOD(ROW(),2)=0</formula>
    </cfRule>
  </conditionalFormatting>
  <conditionalFormatting sqref="E34:H35">
    <cfRule type="expression" dxfId="332" priority="150">
      <formula>MOD(ROW(),2)=0</formula>
    </cfRule>
  </conditionalFormatting>
  <conditionalFormatting sqref="E34:H35">
    <cfRule type="expression" dxfId="331" priority="148">
      <formula>MOD(ROW(),2)=0</formula>
    </cfRule>
    <cfRule type="expression" dxfId="330" priority="149">
      <formula>MOD(ROW(),2)=0</formula>
    </cfRule>
  </conditionalFormatting>
  <conditionalFormatting sqref="E34:H35">
    <cfRule type="expression" dxfId="329" priority="146">
      <formula>MOD(ROW(),2)=0</formula>
    </cfRule>
    <cfRule type="expression" dxfId="328" priority="147">
      <formula>MOD(ROW(),2)=0</formula>
    </cfRule>
  </conditionalFormatting>
  <conditionalFormatting sqref="E37:H37">
    <cfRule type="expression" dxfId="327" priority="145">
      <formula>MOD(ROW(),2)=0</formula>
    </cfRule>
  </conditionalFormatting>
  <conditionalFormatting sqref="E37:H37">
    <cfRule type="expression" dxfId="326" priority="143">
      <formula>MOD(ROW(),2)=0</formula>
    </cfRule>
    <cfRule type="expression" dxfId="325" priority="144">
      <formula>MOD(ROW(),2)=0</formula>
    </cfRule>
  </conditionalFormatting>
  <conditionalFormatting sqref="E37:H37">
    <cfRule type="expression" dxfId="324" priority="141">
      <formula>MOD(ROW(),2)=0</formula>
    </cfRule>
    <cfRule type="expression" dxfId="323" priority="142">
      <formula>MOD(ROW(),2)=0</formula>
    </cfRule>
  </conditionalFormatting>
  <conditionalFormatting sqref="E38:H38">
    <cfRule type="expression" dxfId="322" priority="140">
      <formula>MOD(ROW(),2)=0</formula>
    </cfRule>
  </conditionalFormatting>
  <conditionalFormatting sqref="E38:H38">
    <cfRule type="expression" dxfId="321" priority="138">
      <formula>MOD(ROW(),2)=0</formula>
    </cfRule>
    <cfRule type="expression" dxfId="320" priority="139">
      <formula>MOD(ROW(),2)=0</formula>
    </cfRule>
  </conditionalFormatting>
  <conditionalFormatting sqref="E38:H38">
    <cfRule type="expression" dxfId="319" priority="136">
      <formula>MOD(ROW(),2)=0</formula>
    </cfRule>
    <cfRule type="expression" dxfId="318" priority="137">
      <formula>MOD(ROW(),2)=0</formula>
    </cfRule>
  </conditionalFormatting>
  <conditionalFormatting sqref="E39:H39 E41:H41 E43:H43 E45:H45">
    <cfRule type="expression" dxfId="317" priority="135">
      <formula>MOD(ROW(),2)=0</formula>
    </cfRule>
  </conditionalFormatting>
  <conditionalFormatting sqref="E39:H39 E41:H41 E43:H43 E45:H45">
    <cfRule type="expression" dxfId="316" priority="133">
      <formula>MOD(ROW(),2)=0</formula>
    </cfRule>
    <cfRule type="expression" dxfId="315" priority="134">
      <formula>MOD(ROW(),2)=0</formula>
    </cfRule>
  </conditionalFormatting>
  <conditionalFormatting sqref="E39:H39 E41:H41 E43:H43 E45:H45">
    <cfRule type="expression" dxfId="314" priority="131">
      <formula>MOD(ROW(),2)=0</formula>
    </cfRule>
    <cfRule type="expression" dxfId="313" priority="132">
      <formula>MOD(ROW(),2)=0</formula>
    </cfRule>
  </conditionalFormatting>
  <conditionalFormatting sqref="E40:H40 E42:H42 E44:H44 E46:H46">
    <cfRule type="expression" dxfId="312" priority="130">
      <formula>MOD(ROW(),2)=0</formula>
    </cfRule>
  </conditionalFormatting>
  <conditionalFormatting sqref="E40:H40 E42:H42 E44:H44 E46:H46">
    <cfRule type="expression" dxfId="311" priority="128">
      <formula>MOD(ROW(),2)=0</formula>
    </cfRule>
    <cfRule type="expression" dxfId="310" priority="129">
      <formula>MOD(ROW(),2)=0</formula>
    </cfRule>
  </conditionalFormatting>
  <conditionalFormatting sqref="E40:H40 E42:H42 E44:H44 E46:H46">
    <cfRule type="expression" dxfId="309" priority="126">
      <formula>MOD(ROW(),2)=0</formula>
    </cfRule>
    <cfRule type="expression" dxfId="308" priority="127">
      <formula>MOD(ROW(),2)=0</formula>
    </cfRule>
  </conditionalFormatting>
  <conditionalFormatting sqref="E48:H48 E50:H52">
    <cfRule type="expression" dxfId="307" priority="125">
      <formula>MOD(ROW(),2)=0</formula>
    </cfRule>
  </conditionalFormatting>
  <conditionalFormatting sqref="E48:H48 E50:H52">
    <cfRule type="expression" dxfId="306" priority="123">
      <formula>MOD(ROW(),2)=0</formula>
    </cfRule>
    <cfRule type="expression" dxfId="305" priority="124">
      <formula>MOD(ROW(),2)=0</formula>
    </cfRule>
  </conditionalFormatting>
  <conditionalFormatting sqref="E48:H48 E50:H52">
    <cfRule type="expression" dxfId="304" priority="121">
      <formula>MOD(ROW(),2)=0</formula>
    </cfRule>
    <cfRule type="expression" dxfId="303" priority="122">
      <formula>MOD(ROW(),2)=0</formula>
    </cfRule>
  </conditionalFormatting>
  <conditionalFormatting sqref="E47:H47 E49:H49 E53:H53">
    <cfRule type="expression" dxfId="302" priority="120">
      <formula>MOD(ROW(),2)=0</formula>
    </cfRule>
  </conditionalFormatting>
  <conditionalFormatting sqref="E47:H47 E49:H49 E53:H53">
    <cfRule type="expression" dxfId="301" priority="118">
      <formula>MOD(ROW(),2)=0</formula>
    </cfRule>
    <cfRule type="expression" dxfId="300" priority="119">
      <formula>MOD(ROW(),2)=0</formula>
    </cfRule>
  </conditionalFormatting>
  <conditionalFormatting sqref="E47:H47 E49:H49 E53:H53">
    <cfRule type="expression" dxfId="299" priority="116">
      <formula>MOD(ROW(),2)=0</formula>
    </cfRule>
    <cfRule type="expression" dxfId="298" priority="117">
      <formula>MOD(ROW(),2)=0</formula>
    </cfRule>
  </conditionalFormatting>
  <conditionalFormatting sqref="E54:H54 E56:H56 E58:H58 E60:H60">
    <cfRule type="expression" dxfId="297" priority="115">
      <formula>MOD(ROW(),2)=0</formula>
    </cfRule>
  </conditionalFormatting>
  <conditionalFormatting sqref="E54:H54 E56:H56 E58:H58 E60:H60">
    <cfRule type="expression" dxfId="296" priority="113">
      <formula>MOD(ROW(),2)=0</formula>
    </cfRule>
    <cfRule type="expression" dxfId="295" priority="114">
      <formula>MOD(ROW(),2)=0</formula>
    </cfRule>
  </conditionalFormatting>
  <conditionalFormatting sqref="E54:H54 E56:H56 E58:H58 E60:H60">
    <cfRule type="expression" dxfId="294" priority="111">
      <formula>MOD(ROW(),2)=0</formula>
    </cfRule>
    <cfRule type="expression" dxfId="293" priority="112">
      <formula>MOD(ROW(),2)=0</formula>
    </cfRule>
  </conditionalFormatting>
  <conditionalFormatting sqref="E55:H55 E57:H57 E59:H59 E61:H61">
    <cfRule type="expression" dxfId="292" priority="110">
      <formula>MOD(ROW(),2)=0</formula>
    </cfRule>
  </conditionalFormatting>
  <conditionalFormatting sqref="E55:H55 E57:H57 E59:H59 E61:H61">
    <cfRule type="expression" dxfId="291" priority="108">
      <formula>MOD(ROW(),2)=0</formula>
    </cfRule>
    <cfRule type="expression" dxfId="290" priority="109">
      <formula>MOD(ROW(),2)=0</formula>
    </cfRule>
  </conditionalFormatting>
  <conditionalFormatting sqref="E55:H55 E57:H57 E59:H59 E61:H61">
    <cfRule type="expression" dxfId="289" priority="106">
      <formula>MOD(ROW(),2)=0</formula>
    </cfRule>
    <cfRule type="expression" dxfId="288" priority="107">
      <formula>MOD(ROW(),2)=0</formula>
    </cfRule>
  </conditionalFormatting>
  <conditionalFormatting sqref="E62:H62">
    <cfRule type="expression" dxfId="287" priority="105">
      <formula>MOD(ROW(),2)=0</formula>
    </cfRule>
  </conditionalFormatting>
  <conditionalFormatting sqref="E62:H62">
    <cfRule type="expression" dxfId="286" priority="103">
      <formula>MOD(ROW(),2)=0</formula>
    </cfRule>
    <cfRule type="expression" dxfId="285" priority="104">
      <formula>MOD(ROW(),2)=0</formula>
    </cfRule>
  </conditionalFormatting>
  <conditionalFormatting sqref="E62:H62">
    <cfRule type="expression" dxfId="284" priority="101">
      <formula>MOD(ROW(),2)=0</formula>
    </cfRule>
    <cfRule type="expression" dxfId="283" priority="102">
      <formula>MOD(ROW(),2)=0</formula>
    </cfRule>
  </conditionalFormatting>
  <conditionalFormatting sqref="E63:H63 E65:H65 E67:H67 E69:H69">
    <cfRule type="expression" dxfId="282" priority="100">
      <formula>MOD(ROW(),2)=0</formula>
    </cfRule>
  </conditionalFormatting>
  <conditionalFormatting sqref="E63:H63 E65:H65 E67:H67 E69:H69">
    <cfRule type="expression" dxfId="281" priority="98">
      <formula>MOD(ROW(),2)=0</formula>
    </cfRule>
    <cfRule type="expression" dxfId="280" priority="99">
      <formula>MOD(ROW(),2)=0</formula>
    </cfRule>
  </conditionalFormatting>
  <conditionalFormatting sqref="E63:H63 E65:H65 E67:H67 E69:H69">
    <cfRule type="expression" dxfId="279" priority="96">
      <formula>MOD(ROW(),2)=0</formula>
    </cfRule>
    <cfRule type="expression" dxfId="278" priority="97">
      <formula>MOD(ROW(),2)=0</formula>
    </cfRule>
  </conditionalFormatting>
  <conditionalFormatting sqref="E64:H64 E66:H66 E68:H68 E70:H70">
    <cfRule type="expression" dxfId="277" priority="95">
      <formula>MOD(ROW(),2)=0</formula>
    </cfRule>
  </conditionalFormatting>
  <conditionalFormatting sqref="E64:H64 E66:H66 E68:H68 E70:H70">
    <cfRule type="expression" dxfId="276" priority="93">
      <formula>MOD(ROW(),2)=0</formula>
    </cfRule>
    <cfRule type="expression" dxfId="275" priority="94">
      <formula>MOD(ROW(),2)=0</formula>
    </cfRule>
  </conditionalFormatting>
  <conditionalFormatting sqref="E64:H64 E66:H66 E68:H68 E70:H70">
    <cfRule type="expression" dxfId="274" priority="91">
      <formula>MOD(ROW(),2)=0</formula>
    </cfRule>
    <cfRule type="expression" dxfId="273" priority="92">
      <formula>MOD(ROW(),2)=0</formula>
    </cfRule>
  </conditionalFormatting>
  <conditionalFormatting sqref="E71:H71 E73:H73">
    <cfRule type="expression" dxfId="272" priority="90">
      <formula>MOD(ROW(),2)=0</formula>
    </cfRule>
  </conditionalFormatting>
  <conditionalFormatting sqref="E71:H71 E73:H73">
    <cfRule type="expression" dxfId="271" priority="88">
      <formula>MOD(ROW(),2)=0</formula>
    </cfRule>
    <cfRule type="expression" dxfId="270" priority="89">
      <formula>MOD(ROW(),2)=0</formula>
    </cfRule>
  </conditionalFormatting>
  <conditionalFormatting sqref="E71:H71 E73:H73">
    <cfRule type="expression" dxfId="269" priority="86">
      <formula>MOD(ROW(),2)=0</formula>
    </cfRule>
    <cfRule type="expression" dxfId="268" priority="87">
      <formula>MOD(ROW(),2)=0</formula>
    </cfRule>
  </conditionalFormatting>
  <conditionalFormatting sqref="E72:H72 E74:H74">
    <cfRule type="expression" dxfId="267" priority="85">
      <formula>MOD(ROW(),2)=0</formula>
    </cfRule>
  </conditionalFormatting>
  <conditionalFormatting sqref="E72:H72 E74:H74">
    <cfRule type="expression" dxfId="266" priority="83">
      <formula>MOD(ROW(),2)=0</formula>
    </cfRule>
    <cfRule type="expression" dxfId="265" priority="84">
      <formula>MOD(ROW(),2)=0</formula>
    </cfRule>
  </conditionalFormatting>
  <conditionalFormatting sqref="E72:H72 E74:H74">
    <cfRule type="expression" dxfId="264" priority="81">
      <formula>MOD(ROW(),2)=0</formula>
    </cfRule>
    <cfRule type="expression" dxfId="263" priority="82">
      <formula>MOD(ROW(),2)=0</formula>
    </cfRule>
  </conditionalFormatting>
  <conditionalFormatting sqref="E75:H75">
    <cfRule type="expression" dxfId="262" priority="80">
      <formula>MOD(ROW(),2)=0</formula>
    </cfRule>
  </conditionalFormatting>
  <conditionalFormatting sqref="E75:H75">
    <cfRule type="expression" dxfId="261" priority="78">
      <formula>MOD(ROW(),2)=0</formula>
    </cfRule>
    <cfRule type="expression" dxfId="260" priority="79">
      <formula>MOD(ROW(),2)=0</formula>
    </cfRule>
  </conditionalFormatting>
  <conditionalFormatting sqref="E75:H75">
    <cfRule type="expression" dxfId="259" priority="76">
      <formula>MOD(ROW(),2)=0</formula>
    </cfRule>
    <cfRule type="expression" dxfId="258" priority="77">
      <formula>MOD(ROW(),2)=0</formula>
    </cfRule>
  </conditionalFormatting>
  <conditionalFormatting sqref="E76:H76">
    <cfRule type="expression" dxfId="257" priority="75">
      <formula>MOD(ROW(),2)=0</formula>
    </cfRule>
  </conditionalFormatting>
  <conditionalFormatting sqref="E76:H76">
    <cfRule type="expression" dxfId="256" priority="73">
      <formula>MOD(ROW(),2)=0</formula>
    </cfRule>
    <cfRule type="expression" dxfId="255" priority="74">
      <formula>MOD(ROW(),2)=0</formula>
    </cfRule>
  </conditionalFormatting>
  <conditionalFormatting sqref="E76:H76">
    <cfRule type="expression" dxfId="254" priority="71">
      <formula>MOD(ROW(),2)=0</formula>
    </cfRule>
    <cfRule type="expression" dxfId="253" priority="72">
      <formula>MOD(ROW(),2)=0</formula>
    </cfRule>
  </conditionalFormatting>
  <conditionalFormatting sqref="E77:H77">
    <cfRule type="expression" dxfId="252" priority="70">
      <formula>MOD(ROW(),2)=0</formula>
    </cfRule>
  </conditionalFormatting>
  <conditionalFormatting sqref="E77:H77">
    <cfRule type="expression" dxfId="251" priority="68">
      <formula>MOD(ROW(),2)=0</formula>
    </cfRule>
    <cfRule type="expression" dxfId="250" priority="69">
      <formula>MOD(ROW(),2)=0</formula>
    </cfRule>
  </conditionalFormatting>
  <conditionalFormatting sqref="E77:H77">
    <cfRule type="expression" dxfId="249" priority="66">
      <formula>MOD(ROW(),2)=0</formula>
    </cfRule>
    <cfRule type="expression" dxfId="248" priority="67">
      <formula>MOD(ROW(),2)=0</formula>
    </cfRule>
  </conditionalFormatting>
  <conditionalFormatting sqref="E78:H78 E80:H81">
    <cfRule type="expression" dxfId="247" priority="65">
      <formula>MOD(ROW(),2)=0</formula>
    </cfRule>
  </conditionalFormatting>
  <conditionalFormatting sqref="E78:H78 E80:H81">
    <cfRule type="expression" dxfId="246" priority="63">
      <formula>MOD(ROW(),2)=0</formula>
    </cfRule>
    <cfRule type="expression" dxfId="245" priority="64">
      <formula>MOD(ROW(),2)=0</formula>
    </cfRule>
  </conditionalFormatting>
  <conditionalFormatting sqref="E78:H78 E80:H81">
    <cfRule type="expression" dxfId="244" priority="61">
      <formula>MOD(ROW(),2)=0</formula>
    </cfRule>
    <cfRule type="expression" dxfId="243" priority="62">
      <formula>MOD(ROW(),2)=0</formula>
    </cfRule>
  </conditionalFormatting>
  <conditionalFormatting sqref="E79:H79">
    <cfRule type="expression" dxfId="242" priority="60">
      <formula>MOD(ROW(),2)=0</formula>
    </cfRule>
  </conditionalFormatting>
  <conditionalFormatting sqref="E79:H79">
    <cfRule type="expression" dxfId="241" priority="58">
      <formula>MOD(ROW(),2)=0</formula>
    </cfRule>
    <cfRule type="expression" dxfId="240" priority="59">
      <formula>MOD(ROW(),2)=0</formula>
    </cfRule>
  </conditionalFormatting>
  <conditionalFormatting sqref="E79:H79">
    <cfRule type="expression" dxfId="239" priority="56">
      <formula>MOD(ROW(),2)=0</formula>
    </cfRule>
    <cfRule type="expression" dxfId="238" priority="57">
      <formula>MOD(ROW(),2)=0</formula>
    </cfRule>
  </conditionalFormatting>
  <conditionalFormatting sqref="E82:H82 E84:H85">
    <cfRule type="expression" dxfId="237" priority="55">
      <formula>MOD(ROW(),2)=0</formula>
    </cfRule>
  </conditionalFormatting>
  <conditionalFormatting sqref="E82:H82 E84:H85">
    <cfRule type="expression" dxfId="236" priority="53">
      <formula>MOD(ROW(),2)=0</formula>
    </cfRule>
    <cfRule type="expression" dxfId="235" priority="54">
      <formula>MOD(ROW(),2)=0</formula>
    </cfRule>
  </conditionalFormatting>
  <conditionalFormatting sqref="E82:H82 E84:H85">
    <cfRule type="expression" dxfId="234" priority="51">
      <formula>MOD(ROW(),2)=0</formula>
    </cfRule>
    <cfRule type="expression" dxfId="233" priority="52">
      <formula>MOD(ROW(),2)=0</formula>
    </cfRule>
  </conditionalFormatting>
  <conditionalFormatting sqref="E83:H83">
    <cfRule type="expression" dxfId="232" priority="50">
      <formula>MOD(ROW(),2)=0</formula>
    </cfRule>
  </conditionalFormatting>
  <conditionalFormatting sqref="E83:H83">
    <cfRule type="expression" dxfId="231" priority="48">
      <formula>MOD(ROW(),2)=0</formula>
    </cfRule>
    <cfRule type="expression" dxfId="230" priority="49">
      <formula>MOD(ROW(),2)=0</formula>
    </cfRule>
  </conditionalFormatting>
  <conditionalFormatting sqref="E83:H83">
    <cfRule type="expression" dxfId="229" priority="46">
      <formula>MOD(ROW(),2)=0</formula>
    </cfRule>
    <cfRule type="expression" dxfId="228" priority="47">
      <formula>MOD(ROW(),2)=0</formula>
    </cfRule>
  </conditionalFormatting>
  <conditionalFormatting sqref="E86:H86 E88:H89">
    <cfRule type="expression" dxfId="227" priority="45">
      <formula>MOD(ROW(),2)=0</formula>
    </cfRule>
  </conditionalFormatting>
  <conditionalFormatting sqref="E86:H86 E88:H89">
    <cfRule type="expression" dxfId="226" priority="43">
      <formula>MOD(ROW(),2)=0</formula>
    </cfRule>
    <cfRule type="expression" dxfId="225" priority="44">
      <formula>MOD(ROW(),2)=0</formula>
    </cfRule>
  </conditionalFormatting>
  <conditionalFormatting sqref="E86:H86 E88:H89">
    <cfRule type="expression" dxfId="224" priority="41">
      <formula>MOD(ROW(),2)=0</formula>
    </cfRule>
    <cfRule type="expression" dxfId="223" priority="42">
      <formula>MOD(ROW(),2)=0</formula>
    </cfRule>
  </conditionalFormatting>
  <conditionalFormatting sqref="E87:H87">
    <cfRule type="expression" dxfId="222" priority="40">
      <formula>MOD(ROW(),2)=0</formula>
    </cfRule>
  </conditionalFormatting>
  <conditionalFormatting sqref="E87:H87">
    <cfRule type="expression" dxfId="221" priority="38">
      <formula>MOD(ROW(),2)=0</formula>
    </cfRule>
    <cfRule type="expression" dxfId="220" priority="39">
      <formula>MOD(ROW(),2)=0</formula>
    </cfRule>
  </conditionalFormatting>
  <conditionalFormatting sqref="E87:H87">
    <cfRule type="expression" dxfId="219" priority="36">
      <formula>MOD(ROW(),2)=0</formula>
    </cfRule>
    <cfRule type="expression" dxfId="218" priority="37">
      <formula>MOD(ROW(),2)=0</formula>
    </cfRule>
  </conditionalFormatting>
  <conditionalFormatting sqref="M86:M100">
    <cfRule type="expression" dxfId="217" priority="35">
      <formula>MOD(ROW(),2)=0</formula>
    </cfRule>
  </conditionalFormatting>
  <conditionalFormatting sqref="M86:M100">
    <cfRule type="expression" dxfId="216" priority="33">
      <formula>MOD(ROW(),2)=0</formula>
    </cfRule>
    <cfRule type="expression" dxfId="215" priority="34">
      <formula>MOD(ROW(),2)=0</formula>
    </cfRule>
  </conditionalFormatting>
  <conditionalFormatting sqref="M86:M100">
    <cfRule type="expression" dxfId="214" priority="31">
      <formula>MOD(ROW(),2)=0</formula>
    </cfRule>
    <cfRule type="expression" dxfId="213" priority="32">
      <formula>MOD(ROW(),2)=0</formula>
    </cfRule>
  </conditionalFormatting>
  <conditionalFormatting sqref="E90:H100">
    <cfRule type="expression" dxfId="212" priority="30">
      <formula>MOD(ROW(),2)=0</formula>
    </cfRule>
  </conditionalFormatting>
  <conditionalFormatting sqref="E90:H100">
    <cfRule type="expression" dxfId="211" priority="28">
      <formula>MOD(ROW(),2)=0</formula>
    </cfRule>
    <cfRule type="expression" dxfId="210" priority="29">
      <formula>MOD(ROW(),2)=0</formula>
    </cfRule>
  </conditionalFormatting>
  <conditionalFormatting sqref="E90:H100">
    <cfRule type="expression" dxfId="209" priority="26">
      <formula>MOD(ROW(),2)=0</formula>
    </cfRule>
    <cfRule type="expression" dxfId="208" priority="27">
      <formula>MOD(ROW(),2)=0</formula>
    </cfRule>
  </conditionalFormatting>
  <conditionalFormatting sqref="M4:M14">
    <cfRule type="expression" dxfId="207" priority="25">
      <formula>MOD(ROW(),2)=0</formula>
    </cfRule>
  </conditionalFormatting>
  <conditionalFormatting sqref="M4:M14">
    <cfRule type="expression" dxfId="206" priority="23">
      <formula>MOD(ROW(),2)=0</formula>
    </cfRule>
    <cfRule type="expression" dxfId="205" priority="24">
      <formula>MOD(ROW(),2)=0</formula>
    </cfRule>
  </conditionalFormatting>
  <conditionalFormatting sqref="M4:M14">
    <cfRule type="expression" dxfId="204" priority="21">
      <formula>MOD(ROW(),2)=0</formula>
    </cfRule>
    <cfRule type="expression" dxfId="203" priority="22">
      <formula>MOD(ROW(),2)=0</formula>
    </cfRule>
  </conditionalFormatting>
  <conditionalFormatting sqref="M101:M105">
    <cfRule type="expression" dxfId="202" priority="20">
      <formula>MOD(ROW(),2)=0</formula>
    </cfRule>
  </conditionalFormatting>
  <conditionalFormatting sqref="M101:M105">
    <cfRule type="expression" dxfId="201" priority="18">
      <formula>MOD(ROW(),2)=0</formula>
    </cfRule>
    <cfRule type="expression" dxfId="200" priority="19">
      <formula>MOD(ROW(),2)=0</formula>
    </cfRule>
  </conditionalFormatting>
  <conditionalFormatting sqref="M101:M105">
    <cfRule type="expression" dxfId="199" priority="16">
      <formula>MOD(ROW(),2)=0</formula>
    </cfRule>
    <cfRule type="expression" dxfId="198" priority="17">
      <formula>MOD(ROW(),2)=0</formula>
    </cfRule>
  </conditionalFormatting>
  <conditionalFormatting sqref="E101:H105">
    <cfRule type="expression" dxfId="197" priority="15">
      <formula>MOD(ROW(),2)=0</formula>
    </cfRule>
  </conditionalFormatting>
  <conditionalFormatting sqref="E101:H105">
    <cfRule type="expression" dxfId="196" priority="13">
      <formula>MOD(ROW(),2)=0</formula>
    </cfRule>
    <cfRule type="expression" dxfId="195" priority="14">
      <formula>MOD(ROW(),2)=0</formula>
    </cfRule>
  </conditionalFormatting>
  <conditionalFormatting sqref="E101:H105">
    <cfRule type="expression" dxfId="194" priority="11">
      <formula>MOD(ROW(),2)=0</formula>
    </cfRule>
    <cfRule type="expression" dxfId="193" priority="12">
      <formula>MOD(ROW(),2)=0</formula>
    </cfRule>
  </conditionalFormatting>
  <conditionalFormatting sqref="M106:M108">
    <cfRule type="expression" dxfId="192" priority="10">
      <formula>MOD(ROW(),2)=0</formula>
    </cfRule>
  </conditionalFormatting>
  <conditionalFormatting sqref="M106:M108">
    <cfRule type="expression" dxfId="191" priority="8">
      <formula>MOD(ROW(),2)=0</formula>
    </cfRule>
    <cfRule type="expression" dxfId="190" priority="9">
      <formula>MOD(ROW(),2)=0</formula>
    </cfRule>
  </conditionalFormatting>
  <conditionalFormatting sqref="M106:M108">
    <cfRule type="expression" dxfId="189" priority="6">
      <formula>MOD(ROW(),2)=0</formula>
    </cfRule>
    <cfRule type="expression" dxfId="188" priority="7">
      <formula>MOD(ROW(),2)=0</formula>
    </cfRule>
  </conditionalFormatting>
  <conditionalFormatting sqref="E106:H108">
    <cfRule type="expression" dxfId="187" priority="5">
      <formula>MOD(ROW(),2)=0</formula>
    </cfRule>
  </conditionalFormatting>
  <conditionalFormatting sqref="E106:H108">
    <cfRule type="expression" dxfId="186" priority="3">
      <formula>MOD(ROW(),2)=0</formula>
    </cfRule>
    <cfRule type="expression" dxfId="185" priority="4">
      <formula>MOD(ROW(),2)=0</formula>
    </cfRule>
  </conditionalFormatting>
  <conditionalFormatting sqref="E106:H108">
    <cfRule type="expression" dxfId="184" priority="1">
      <formula>MOD(ROW(),2)=0</formula>
    </cfRule>
    <cfRule type="expression" dxfId="183" priority="2">
      <formula>MOD(ROW(),2)=0</formula>
    </cfRule>
  </conditionalFormatting>
  <pageMargins left="0.5" right="0.5" top="0.35433070866141703" bottom="0.35433070866141703" header="0.31496062992126" footer="0.31496062992126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opLeftCell="A3" workbookViewId="0">
      <selection activeCell="K6" sqref="K6"/>
    </sheetView>
  </sheetViews>
  <sheetFormatPr defaultRowHeight="15" x14ac:dyDescent="0.25"/>
  <cols>
    <col min="1" max="1" width="8.140625" customWidth="1"/>
    <col min="2" max="2" width="9.7109375" customWidth="1"/>
    <col min="3" max="3" width="30.140625" customWidth="1"/>
    <col min="4" max="4" width="35.140625" customWidth="1"/>
    <col min="5" max="5" width="13.7109375" style="35" customWidth="1"/>
    <col min="6" max="6" width="20.85546875" style="88" customWidth="1"/>
    <col min="8" max="8" width="10.140625" customWidth="1"/>
  </cols>
  <sheetData>
    <row r="1" spans="1:13" s="1" customFormat="1" ht="16.5" x14ac:dyDescent="0.3">
      <c r="A1" s="89"/>
      <c r="B1" s="89" t="s">
        <v>209</v>
      </c>
      <c r="C1" s="90"/>
      <c r="D1" s="89"/>
      <c r="E1" s="97"/>
      <c r="F1" s="91"/>
      <c r="H1"/>
      <c r="I1"/>
    </row>
    <row r="2" spans="1:13" s="1" customFormat="1" ht="29.25" customHeight="1" x14ac:dyDescent="0.3">
      <c r="A2" s="89" t="s">
        <v>93</v>
      </c>
      <c r="B2" s="89" t="s">
        <v>94</v>
      </c>
      <c r="C2" s="89" t="s">
        <v>0</v>
      </c>
      <c r="D2" s="89" t="s">
        <v>9</v>
      </c>
      <c r="E2" s="91" t="s">
        <v>2</v>
      </c>
      <c r="F2" s="96" t="s">
        <v>208</v>
      </c>
      <c r="H2"/>
      <c r="I2"/>
    </row>
    <row r="3" spans="1:13" ht="16.5" x14ac:dyDescent="0.25">
      <c r="A3" s="92">
        <v>1</v>
      </c>
      <c r="B3" s="79">
        <v>1</v>
      </c>
      <c r="C3" s="22" t="s">
        <v>30</v>
      </c>
      <c r="D3" s="23" t="s">
        <v>43</v>
      </c>
      <c r="E3" s="98">
        <v>433.8</v>
      </c>
      <c r="F3" s="93">
        <v>433.8</v>
      </c>
      <c r="H3">
        <v>1</v>
      </c>
      <c r="I3" t="s">
        <v>30</v>
      </c>
      <c r="J3">
        <v>433.8</v>
      </c>
      <c r="K3">
        <v>433.8</v>
      </c>
      <c r="L3" t="s">
        <v>221</v>
      </c>
      <c r="M3">
        <v>433.8</v>
      </c>
    </row>
    <row r="4" spans="1:13" ht="16.5" x14ac:dyDescent="0.25">
      <c r="A4" s="92">
        <v>2</v>
      </c>
      <c r="B4" s="79">
        <v>2</v>
      </c>
      <c r="C4" s="22" t="s">
        <v>25</v>
      </c>
      <c r="D4" s="23" t="s">
        <v>10</v>
      </c>
      <c r="E4" s="98">
        <v>388.4</v>
      </c>
      <c r="F4" s="93">
        <v>374.90000000000003</v>
      </c>
      <c r="G4" s="88"/>
      <c r="H4">
        <v>2</v>
      </c>
      <c r="I4" t="s">
        <v>25</v>
      </c>
      <c r="J4">
        <v>388.4</v>
      </c>
      <c r="K4">
        <v>374.90000000000003</v>
      </c>
      <c r="M4" s="88">
        <v>374.90000000000003</v>
      </c>
    </row>
    <row r="5" spans="1:13" ht="16.5" x14ac:dyDescent="0.25">
      <c r="A5" s="92">
        <v>3</v>
      </c>
      <c r="B5" s="79">
        <v>3</v>
      </c>
      <c r="C5" s="22" t="s">
        <v>24</v>
      </c>
      <c r="D5" s="23" t="s">
        <v>49</v>
      </c>
      <c r="E5" s="98">
        <v>353.86999999999995</v>
      </c>
      <c r="F5" s="93">
        <v>353.86999999999995</v>
      </c>
      <c r="H5">
        <v>3</v>
      </c>
      <c r="I5" t="s">
        <v>24</v>
      </c>
      <c r="J5">
        <v>353.9</v>
      </c>
      <c r="K5">
        <v>353.9</v>
      </c>
      <c r="M5">
        <v>353.86999999999995</v>
      </c>
    </row>
    <row r="6" spans="1:13" ht="16.5" x14ac:dyDescent="0.25">
      <c r="A6" s="92">
        <v>4</v>
      </c>
      <c r="B6" s="79">
        <v>4</v>
      </c>
      <c r="C6" s="22" t="s">
        <v>41</v>
      </c>
      <c r="D6" s="23" t="s">
        <v>53</v>
      </c>
      <c r="E6" s="98">
        <v>360.82</v>
      </c>
      <c r="F6" s="93">
        <v>340.9</v>
      </c>
      <c r="H6">
        <v>4</v>
      </c>
      <c r="I6" t="s">
        <v>41</v>
      </c>
      <c r="J6">
        <v>360.8</v>
      </c>
      <c r="K6">
        <v>340.9</v>
      </c>
      <c r="M6">
        <v>340.9</v>
      </c>
    </row>
    <row r="7" spans="1:13" ht="16.5" x14ac:dyDescent="0.25">
      <c r="A7" s="92">
        <v>9</v>
      </c>
      <c r="B7" s="79">
        <v>9</v>
      </c>
      <c r="C7" s="22" t="s">
        <v>89</v>
      </c>
      <c r="D7" s="23" t="s">
        <v>44</v>
      </c>
      <c r="E7" s="98">
        <v>258</v>
      </c>
      <c r="F7" s="93">
        <v>258</v>
      </c>
      <c r="H7">
        <v>5</v>
      </c>
      <c r="I7" t="s">
        <v>89</v>
      </c>
      <c r="J7">
        <v>258</v>
      </c>
      <c r="K7">
        <v>258</v>
      </c>
      <c r="M7">
        <v>258</v>
      </c>
    </row>
    <row r="8" spans="1:13" ht="16.5" x14ac:dyDescent="0.25">
      <c r="A8" s="92">
        <v>5</v>
      </c>
      <c r="B8" s="79">
        <v>5</v>
      </c>
      <c r="C8" s="22" t="s">
        <v>35</v>
      </c>
      <c r="D8" s="23" t="s">
        <v>47</v>
      </c>
      <c r="E8" s="98">
        <v>228.3</v>
      </c>
      <c r="F8" s="93">
        <v>228.3</v>
      </c>
      <c r="H8">
        <v>6</v>
      </c>
      <c r="I8" t="s">
        <v>35</v>
      </c>
      <c r="J8">
        <v>228.3</v>
      </c>
      <c r="K8">
        <v>228.3</v>
      </c>
      <c r="M8">
        <v>228.3</v>
      </c>
    </row>
    <row r="9" spans="1:13" ht="16.5" x14ac:dyDescent="0.25">
      <c r="A9" s="92">
        <v>6</v>
      </c>
      <c r="B9" s="79">
        <v>6</v>
      </c>
      <c r="C9" s="22" t="s">
        <v>27</v>
      </c>
      <c r="D9" s="23" t="s">
        <v>48</v>
      </c>
      <c r="E9" s="98">
        <v>189.47</v>
      </c>
      <c r="F9" s="93">
        <v>177.07</v>
      </c>
      <c r="H9">
        <v>7</v>
      </c>
      <c r="I9" t="s">
        <v>33</v>
      </c>
      <c r="J9">
        <v>188.39999999999998</v>
      </c>
      <c r="K9">
        <v>188.39999999999998</v>
      </c>
      <c r="L9">
        <v>164.38</v>
      </c>
      <c r="M9">
        <v>177.07</v>
      </c>
    </row>
    <row r="10" spans="1:13" ht="16.5" x14ac:dyDescent="0.25">
      <c r="A10" s="92">
        <v>7</v>
      </c>
      <c r="B10" s="79">
        <v>7</v>
      </c>
      <c r="C10" s="22" t="s">
        <v>33</v>
      </c>
      <c r="D10" s="23" t="s">
        <v>51</v>
      </c>
      <c r="E10" s="98">
        <v>188.38</v>
      </c>
      <c r="F10" s="93">
        <v>164.38</v>
      </c>
      <c r="H10">
        <v>8</v>
      </c>
      <c r="I10" t="s">
        <v>27</v>
      </c>
      <c r="J10">
        <v>189.5</v>
      </c>
      <c r="K10">
        <v>179.29999999999998</v>
      </c>
      <c r="L10">
        <v>177.07</v>
      </c>
      <c r="M10">
        <v>164.38</v>
      </c>
    </row>
    <row r="11" spans="1:13" ht="16.5" x14ac:dyDescent="0.25">
      <c r="A11" s="92">
        <v>8</v>
      </c>
      <c r="B11" s="79">
        <v>8</v>
      </c>
      <c r="C11" s="22" t="s">
        <v>88</v>
      </c>
      <c r="D11" s="23" t="s">
        <v>64</v>
      </c>
      <c r="E11" s="98">
        <v>169.4</v>
      </c>
      <c r="F11" s="93">
        <v>164</v>
      </c>
      <c r="H11">
        <v>9</v>
      </c>
      <c r="I11" t="s">
        <v>88</v>
      </c>
      <c r="J11">
        <v>169.4</v>
      </c>
      <c r="K11">
        <v>169.4</v>
      </c>
      <c r="L11">
        <v>164</v>
      </c>
      <c r="M11">
        <v>164</v>
      </c>
    </row>
    <row r="12" spans="1:13" ht="16.5" x14ac:dyDescent="0.25">
      <c r="A12" s="92">
        <v>10</v>
      </c>
      <c r="B12" s="79">
        <v>10</v>
      </c>
      <c r="C12" s="22" t="s">
        <v>32</v>
      </c>
      <c r="D12" s="23" t="s">
        <v>44</v>
      </c>
      <c r="E12" s="98">
        <v>159.27000000000001</v>
      </c>
      <c r="F12" s="93">
        <v>159.27000000000001</v>
      </c>
      <c r="H12">
        <v>10</v>
      </c>
      <c r="I12" t="s">
        <v>32</v>
      </c>
      <c r="J12">
        <v>159.30000000000001</v>
      </c>
      <c r="K12">
        <v>159.30000000000001</v>
      </c>
      <c r="M12">
        <v>159.27000000000001</v>
      </c>
    </row>
    <row r="14" spans="1:13" x14ac:dyDescent="0.25">
      <c r="D14" s="108" t="s">
        <v>187</v>
      </c>
    </row>
    <row r="15" spans="1:13" x14ac:dyDescent="0.25">
      <c r="C15">
        <v>1</v>
      </c>
      <c r="D15" t="s">
        <v>30</v>
      </c>
      <c r="E15" s="35">
        <v>433.8</v>
      </c>
      <c r="F15" s="88">
        <v>433.8</v>
      </c>
      <c r="I15">
        <v>1</v>
      </c>
      <c r="J15">
        <v>8</v>
      </c>
    </row>
    <row r="16" spans="1:13" x14ac:dyDescent="0.25">
      <c r="C16">
        <v>2</v>
      </c>
      <c r="D16" t="s">
        <v>25</v>
      </c>
      <c r="E16" s="35">
        <v>379.09999999999997</v>
      </c>
      <c r="F16" s="88">
        <v>374.29999999999995</v>
      </c>
      <c r="G16">
        <v>59.500000000000057</v>
      </c>
      <c r="H16">
        <v>59.500000000000057</v>
      </c>
      <c r="I16">
        <v>2</v>
      </c>
      <c r="J16">
        <v>11</v>
      </c>
    </row>
    <row r="17" spans="3:10" x14ac:dyDescent="0.25">
      <c r="C17">
        <v>3</v>
      </c>
      <c r="D17" t="s">
        <v>24</v>
      </c>
      <c r="E17" s="35">
        <v>341.46999999999997</v>
      </c>
      <c r="F17" s="88">
        <v>341.46999999999997</v>
      </c>
      <c r="G17">
        <v>32.829999999999984</v>
      </c>
      <c r="H17">
        <v>92.330000000000041</v>
      </c>
      <c r="I17">
        <v>3</v>
      </c>
      <c r="J17">
        <v>9</v>
      </c>
    </row>
    <row r="18" spans="3:10" x14ac:dyDescent="0.25">
      <c r="C18">
        <v>4</v>
      </c>
      <c r="D18" t="s">
        <v>41</v>
      </c>
      <c r="E18" s="35">
        <v>300.82</v>
      </c>
      <c r="F18" s="88">
        <v>290.02</v>
      </c>
      <c r="G18">
        <v>51.449999999999989</v>
      </c>
      <c r="H18">
        <v>143.78000000000003</v>
      </c>
      <c r="I18">
        <v>4</v>
      </c>
      <c r="J18">
        <v>12</v>
      </c>
    </row>
    <row r="19" spans="3:10" x14ac:dyDescent="0.25">
      <c r="C19">
        <v>5</v>
      </c>
      <c r="D19" t="s">
        <v>89</v>
      </c>
      <c r="E19" s="35">
        <v>258</v>
      </c>
      <c r="F19" s="88">
        <v>258</v>
      </c>
      <c r="G19">
        <v>32.019999999999982</v>
      </c>
      <c r="H19">
        <v>175.8</v>
      </c>
      <c r="I19">
        <v>9</v>
      </c>
      <c r="J19">
        <v>4</v>
      </c>
    </row>
    <row r="20" spans="3:10" x14ac:dyDescent="0.25">
      <c r="C20">
        <v>6</v>
      </c>
      <c r="D20" t="s">
        <v>35</v>
      </c>
      <c r="E20" s="35">
        <v>228.3</v>
      </c>
      <c r="F20" s="88">
        <v>228.3</v>
      </c>
      <c r="G20">
        <v>29.699999999999989</v>
      </c>
      <c r="H20">
        <v>205.5</v>
      </c>
      <c r="I20">
        <v>5</v>
      </c>
      <c r="J20">
        <v>9</v>
      </c>
    </row>
    <row r="21" spans="3:10" x14ac:dyDescent="0.25">
      <c r="C21">
        <v>7</v>
      </c>
      <c r="D21" t="s">
        <v>27</v>
      </c>
      <c r="E21" s="35">
        <v>177.07</v>
      </c>
      <c r="F21" s="88">
        <v>177.07</v>
      </c>
      <c r="G21">
        <v>51.230000000000018</v>
      </c>
      <c r="H21">
        <v>256.73</v>
      </c>
      <c r="I21">
        <v>6</v>
      </c>
      <c r="J21">
        <v>10</v>
      </c>
    </row>
    <row r="22" spans="3:10" x14ac:dyDescent="0.25">
      <c r="C22">
        <v>8</v>
      </c>
      <c r="D22" t="s">
        <v>33</v>
      </c>
      <c r="E22" s="35">
        <v>164.38</v>
      </c>
      <c r="F22" s="88">
        <v>164.38</v>
      </c>
      <c r="G22">
        <v>12.689999999999998</v>
      </c>
      <c r="H22">
        <v>269.42</v>
      </c>
      <c r="I22">
        <v>7</v>
      </c>
      <c r="J22">
        <v>9</v>
      </c>
    </row>
    <row r="23" spans="3:10" x14ac:dyDescent="0.25">
      <c r="C23">
        <v>9</v>
      </c>
      <c r="D23" t="s">
        <v>88</v>
      </c>
      <c r="E23" s="35">
        <v>164</v>
      </c>
      <c r="F23" s="88">
        <v>164</v>
      </c>
      <c r="G23">
        <v>0.37999999999999545</v>
      </c>
      <c r="H23">
        <v>269.8</v>
      </c>
      <c r="I23">
        <v>8</v>
      </c>
      <c r="J23">
        <v>2</v>
      </c>
    </row>
    <row r="24" spans="3:10" x14ac:dyDescent="0.25">
      <c r="C24">
        <v>10</v>
      </c>
      <c r="D24" t="s">
        <v>32</v>
      </c>
      <c r="E24" s="35">
        <v>159.27000000000001</v>
      </c>
      <c r="F24" s="88">
        <v>159.27000000000001</v>
      </c>
      <c r="G24">
        <v>4.7299999999999898</v>
      </c>
      <c r="H24">
        <v>274.52999999999997</v>
      </c>
      <c r="I24">
        <v>10</v>
      </c>
      <c r="J24">
        <v>7</v>
      </c>
    </row>
  </sheetData>
  <conditionalFormatting sqref="F3:F12 A3:A12">
    <cfRule type="expression" dxfId="182" priority="68">
      <formula>MOD(ROW(),2)=0</formula>
    </cfRule>
  </conditionalFormatting>
  <conditionalFormatting sqref="F3:F12 A3:A12">
    <cfRule type="expression" dxfId="181" priority="66">
      <formula>MOD(ROW(),2)=0</formula>
    </cfRule>
    <cfRule type="expression" dxfId="180" priority="67">
      <formula>MOD(ROW(),2)=0</formula>
    </cfRule>
  </conditionalFormatting>
  <conditionalFormatting sqref="F3:F12 A3:A12">
    <cfRule type="expression" dxfId="179" priority="64">
      <formula>MOD(ROW(),2)=0</formula>
    </cfRule>
    <cfRule type="expression" dxfId="178" priority="65">
      <formula>MOD(ROW(),2)=0</formula>
    </cfRule>
  </conditionalFormatting>
  <conditionalFormatting sqref="B3:B12">
    <cfRule type="expression" dxfId="177" priority="17">
      <formula>MOD(ROW(),2)=0</formula>
    </cfRule>
  </conditionalFormatting>
  <conditionalFormatting sqref="B3:B12">
    <cfRule type="expression" dxfId="176" priority="15">
      <formula>MOD(ROW(),2)=0</formula>
    </cfRule>
    <cfRule type="expression" dxfId="175" priority="16">
      <formula>MOD(ROW(),2)=0</formula>
    </cfRule>
  </conditionalFormatting>
  <conditionalFormatting sqref="B3:B12">
    <cfRule type="expression" dxfId="174" priority="13">
      <formula>MOD(ROW(),2)=0</formula>
    </cfRule>
    <cfRule type="expression" dxfId="173" priority="14">
      <formula>MOD(ROW(),2)=0</formula>
    </cfRule>
  </conditionalFormatting>
  <conditionalFormatting sqref="C3:C12">
    <cfRule type="expression" dxfId="172" priority="12">
      <formula>MOD(ROW(),2)=0</formula>
    </cfRule>
  </conditionalFormatting>
  <conditionalFormatting sqref="C3:C12">
    <cfRule type="expression" dxfId="171" priority="10">
      <formula>MOD(ROW(),2)=0</formula>
    </cfRule>
    <cfRule type="expression" dxfId="170" priority="11">
      <formula>MOD(ROW(),2)=0</formula>
    </cfRule>
  </conditionalFormatting>
  <conditionalFormatting sqref="C3:C12">
    <cfRule type="expression" dxfId="169" priority="8">
      <formula>MOD(ROW(),2)=0</formula>
    </cfRule>
    <cfRule type="expression" dxfId="168" priority="9">
      <formula>MOD(ROW(),2)=0</formula>
    </cfRule>
  </conditionalFormatting>
  <conditionalFormatting sqref="C3:C12">
    <cfRule type="duplicateValues" dxfId="167" priority="7"/>
  </conditionalFormatting>
  <conditionalFormatting sqref="C3:C12">
    <cfRule type="duplicateValues" dxfId="166" priority="6"/>
  </conditionalFormatting>
  <conditionalFormatting sqref="D3:E12 D14">
    <cfRule type="expression" dxfId="165" priority="5">
      <formula>MOD(ROW(),2)=0</formula>
    </cfRule>
  </conditionalFormatting>
  <conditionalFormatting sqref="D3:E12 D14">
    <cfRule type="expression" dxfId="164" priority="3">
      <formula>MOD(ROW(),2)=0</formula>
    </cfRule>
    <cfRule type="expression" dxfId="163" priority="4">
      <formula>MOD(ROW(),2)=0</formula>
    </cfRule>
  </conditionalFormatting>
  <conditionalFormatting sqref="D3:E12 D14">
    <cfRule type="expression" dxfId="162" priority="1">
      <formula>MOD(ROW(),2)=0</formula>
    </cfRule>
    <cfRule type="expression" dxfId="161" priority="2">
      <formula>MOD(ROW(),2)=0</formula>
    </cfRule>
  </conditionalFormatting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5" sqref="B15:D25"/>
    </sheetView>
  </sheetViews>
  <sheetFormatPr defaultRowHeight="15" x14ac:dyDescent="0.25"/>
  <cols>
    <col min="2" max="2" width="35.28515625" customWidth="1"/>
    <col min="3" max="3" width="10.5703125" bestFit="1" customWidth="1"/>
  </cols>
  <sheetData>
    <row r="1" spans="1:3" ht="15.75" x14ac:dyDescent="0.25">
      <c r="B1" s="16" t="s">
        <v>81</v>
      </c>
    </row>
    <row r="2" spans="1:3" ht="15.75" x14ac:dyDescent="0.25">
      <c r="B2" s="16" t="s">
        <v>82</v>
      </c>
    </row>
    <row r="3" spans="1:3" ht="15.75" x14ac:dyDescent="0.25">
      <c r="B3" s="16"/>
    </row>
    <row r="4" spans="1:3" ht="22.5" customHeight="1" x14ac:dyDescent="0.25">
      <c r="A4" s="11">
        <v>1</v>
      </c>
      <c r="B4" s="12" t="s">
        <v>30</v>
      </c>
      <c r="C4" s="15">
        <v>172</v>
      </c>
    </row>
    <row r="5" spans="1:3" ht="22.5" customHeight="1" x14ac:dyDescent="0.25">
      <c r="A5" s="11">
        <v>2</v>
      </c>
      <c r="B5" s="12" t="s">
        <v>35</v>
      </c>
      <c r="C5" s="15">
        <v>103.4</v>
      </c>
    </row>
    <row r="6" spans="1:3" ht="22.5" customHeight="1" x14ac:dyDescent="0.25">
      <c r="A6" s="11">
        <v>3</v>
      </c>
      <c r="B6" s="12" t="s">
        <v>25</v>
      </c>
      <c r="C6" s="15">
        <v>72</v>
      </c>
    </row>
    <row r="7" spans="1:3" ht="22.5" customHeight="1" x14ac:dyDescent="0.25">
      <c r="A7" s="11">
        <v>4</v>
      </c>
      <c r="B7" s="12" t="s">
        <v>32</v>
      </c>
      <c r="C7" s="15">
        <v>61.6</v>
      </c>
    </row>
    <row r="8" spans="1:3" ht="22.5" customHeight="1" x14ac:dyDescent="0.25">
      <c r="A8" s="11">
        <v>5</v>
      </c>
      <c r="B8" s="12" t="s">
        <v>27</v>
      </c>
      <c r="C8" s="15">
        <v>60.2</v>
      </c>
    </row>
    <row r="9" spans="1:3" ht="22.5" customHeight="1" x14ac:dyDescent="0.25">
      <c r="A9" s="11">
        <v>6</v>
      </c>
      <c r="B9" s="12" t="s">
        <v>24</v>
      </c>
      <c r="C9" s="15">
        <v>59.2</v>
      </c>
    </row>
    <row r="10" spans="1:3" ht="22.5" customHeight="1" x14ac:dyDescent="0.25">
      <c r="A10" s="11">
        <v>7</v>
      </c>
      <c r="B10" s="12" t="s">
        <v>75</v>
      </c>
      <c r="C10" s="15">
        <v>48</v>
      </c>
    </row>
    <row r="11" spans="1:3" ht="22.5" customHeight="1" x14ac:dyDescent="0.25">
      <c r="A11" s="11">
        <v>8</v>
      </c>
      <c r="B11" s="12" t="s">
        <v>41</v>
      </c>
      <c r="C11" s="15">
        <v>39.6</v>
      </c>
    </row>
    <row r="12" spans="1:3" ht="22.5" customHeight="1" x14ac:dyDescent="0.25">
      <c r="A12" s="11">
        <v>9</v>
      </c>
      <c r="B12" s="12" t="s">
        <v>31</v>
      </c>
      <c r="C12" s="15">
        <v>30</v>
      </c>
    </row>
    <row r="13" spans="1:3" ht="22.5" customHeight="1" x14ac:dyDescent="0.25">
      <c r="A13" s="11">
        <v>10</v>
      </c>
      <c r="B13" s="12" t="s">
        <v>26</v>
      </c>
      <c r="C13" s="15">
        <v>23.200000000000003</v>
      </c>
    </row>
  </sheetData>
  <conditionalFormatting sqref="A4:B13">
    <cfRule type="expression" dxfId="160" priority="10">
      <formula>MOD(ROW(),2)=0</formula>
    </cfRule>
  </conditionalFormatting>
  <conditionalFormatting sqref="A4:B13">
    <cfRule type="expression" dxfId="159" priority="8">
      <formula>MOD(ROW(),2)=0</formula>
    </cfRule>
    <cfRule type="expression" dxfId="158" priority="9">
      <formula>MOD(ROW(),2)=0</formula>
    </cfRule>
  </conditionalFormatting>
  <conditionalFormatting sqref="A4:B13">
    <cfRule type="expression" dxfId="157" priority="6">
      <formula>MOD(ROW(),2)=0</formula>
    </cfRule>
    <cfRule type="expression" dxfId="156" priority="7">
      <formula>MOD(ROW(),2)=0</formula>
    </cfRule>
  </conditionalFormatting>
  <conditionalFormatting sqref="C4:C13">
    <cfRule type="expression" dxfId="155" priority="5">
      <formula>MOD(ROW(),2)=0</formula>
    </cfRule>
  </conditionalFormatting>
  <conditionalFormatting sqref="C4:C13">
    <cfRule type="expression" dxfId="154" priority="3">
      <formula>MOD(ROW(),2)=0</formula>
    </cfRule>
    <cfRule type="expression" dxfId="153" priority="4">
      <formula>MOD(ROW(),2)=0</formula>
    </cfRule>
  </conditionalFormatting>
  <conditionalFormatting sqref="C4:C13">
    <cfRule type="expression" dxfId="152" priority="1">
      <formula>MOD(ROW(),2)=0</formula>
    </cfRule>
    <cfRule type="expression" dxfId="151" priority="2">
      <formula>MOD(ROW(),2)=0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F15" sqref="F15"/>
    </sheetView>
  </sheetViews>
  <sheetFormatPr defaultRowHeight="15" x14ac:dyDescent="0.25"/>
  <cols>
    <col min="1" max="1" width="9.85546875" customWidth="1"/>
    <col min="2" max="2" width="23.140625" customWidth="1"/>
    <col min="3" max="3" width="27.7109375" customWidth="1"/>
    <col min="6" max="6" width="10.28515625" customWidth="1"/>
    <col min="7" max="7" width="11.140625" customWidth="1"/>
    <col min="8" max="8" width="9.140625" style="1"/>
  </cols>
  <sheetData>
    <row r="1" spans="1:8" s="1" customFormat="1" ht="16.5" x14ac:dyDescent="0.3">
      <c r="A1" s="18" t="s">
        <v>95</v>
      </c>
      <c r="B1" s="18"/>
      <c r="C1" s="18"/>
      <c r="D1" s="18"/>
      <c r="E1" s="18"/>
      <c r="F1" s="18"/>
      <c r="G1" s="18"/>
      <c r="H1" s="18"/>
    </row>
    <row r="2" spans="1:8" s="20" customFormat="1" ht="32.25" customHeight="1" x14ac:dyDescent="0.3">
      <c r="A2" s="21" t="s">
        <v>3</v>
      </c>
      <c r="B2" s="21" t="s">
        <v>0</v>
      </c>
      <c r="C2" s="21" t="s">
        <v>9</v>
      </c>
      <c r="D2" s="21" t="s">
        <v>4</v>
      </c>
      <c r="E2" s="21" t="s">
        <v>73</v>
      </c>
      <c r="F2" s="21" t="s">
        <v>74</v>
      </c>
      <c r="G2" s="21" t="s">
        <v>87</v>
      </c>
      <c r="H2" s="21" t="s">
        <v>2</v>
      </c>
    </row>
    <row r="3" spans="1:8" ht="16.5" x14ac:dyDescent="0.3">
      <c r="A3" s="19">
        <v>1</v>
      </c>
      <c r="B3" s="19" t="s">
        <v>30</v>
      </c>
      <c r="C3" s="19" t="s">
        <v>43</v>
      </c>
      <c r="D3" s="19">
        <v>84</v>
      </c>
      <c r="E3" s="19"/>
      <c r="F3" s="19">
        <v>88</v>
      </c>
      <c r="G3" s="19">
        <v>48</v>
      </c>
      <c r="H3" s="18">
        <v>220</v>
      </c>
    </row>
    <row r="4" spans="1:8" ht="16.5" x14ac:dyDescent="0.3">
      <c r="A4" s="19">
        <v>2</v>
      </c>
      <c r="B4" s="19" t="s">
        <v>35</v>
      </c>
      <c r="C4" s="19" t="s">
        <v>47</v>
      </c>
      <c r="D4" s="19">
        <v>10.4</v>
      </c>
      <c r="E4" s="19">
        <v>69</v>
      </c>
      <c r="F4" s="19">
        <v>24</v>
      </c>
      <c r="G4" s="19">
        <v>9.6</v>
      </c>
      <c r="H4" s="18">
        <v>113</v>
      </c>
    </row>
    <row r="5" spans="1:8" ht="16.5" x14ac:dyDescent="0.3">
      <c r="A5" s="19">
        <v>3</v>
      </c>
      <c r="B5" s="19" t="s">
        <v>25</v>
      </c>
      <c r="C5" s="19" t="s">
        <v>10</v>
      </c>
      <c r="D5" s="19">
        <v>40</v>
      </c>
      <c r="E5" s="19"/>
      <c r="F5" s="19">
        <v>32</v>
      </c>
      <c r="G5" s="19">
        <v>16</v>
      </c>
      <c r="H5" s="18">
        <v>88</v>
      </c>
    </row>
    <row r="6" spans="1:8" ht="16.5" x14ac:dyDescent="0.3">
      <c r="A6" s="19">
        <v>4</v>
      </c>
      <c r="B6" s="19" t="s">
        <v>88</v>
      </c>
      <c r="C6" s="19" t="s">
        <v>64</v>
      </c>
      <c r="D6" s="19"/>
      <c r="E6" s="19"/>
      <c r="F6" s="19"/>
      <c r="G6" s="19">
        <v>84</v>
      </c>
      <c r="H6" s="18">
        <v>84</v>
      </c>
    </row>
    <row r="7" spans="1:8" ht="16.5" x14ac:dyDescent="0.3">
      <c r="A7" s="19">
        <v>5</v>
      </c>
      <c r="B7" s="19" t="s">
        <v>24</v>
      </c>
      <c r="C7" s="19" t="s">
        <v>49</v>
      </c>
      <c r="D7" s="19">
        <v>40</v>
      </c>
      <c r="E7" s="19"/>
      <c r="F7" s="19">
        <v>19.2</v>
      </c>
      <c r="G7" s="19">
        <v>24</v>
      </c>
      <c r="H7" s="18">
        <v>83.2</v>
      </c>
    </row>
    <row r="8" spans="1:8" ht="16.5" x14ac:dyDescent="0.3">
      <c r="A8" s="19">
        <v>6</v>
      </c>
      <c r="B8" s="19" t="s">
        <v>32</v>
      </c>
      <c r="C8" s="19" t="s">
        <v>44</v>
      </c>
      <c r="D8" s="19">
        <v>25.6</v>
      </c>
      <c r="E8" s="19">
        <v>12</v>
      </c>
      <c r="F8" s="19">
        <v>24</v>
      </c>
      <c r="G8" s="19">
        <v>11.2</v>
      </c>
      <c r="H8" s="18">
        <v>72.8</v>
      </c>
    </row>
    <row r="9" spans="1:8" ht="16.5" x14ac:dyDescent="0.3">
      <c r="A9" s="19">
        <v>7</v>
      </c>
      <c r="B9" s="19" t="s">
        <v>75</v>
      </c>
      <c r="C9" s="19" t="s">
        <v>92</v>
      </c>
      <c r="D9" s="19"/>
      <c r="E9" s="19"/>
      <c r="F9" s="19">
        <v>48</v>
      </c>
      <c r="G9" s="19">
        <v>17</v>
      </c>
      <c r="H9" s="18">
        <v>65</v>
      </c>
    </row>
    <row r="10" spans="1:8" ht="16.5" x14ac:dyDescent="0.3">
      <c r="A10" s="19">
        <v>8</v>
      </c>
      <c r="B10" s="19" t="s">
        <v>27</v>
      </c>
      <c r="C10" s="19" t="s">
        <v>48</v>
      </c>
      <c r="D10" s="19">
        <v>14.4</v>
      </c>
      <c r="E10" s="19">
        <v>33</v>
      </c>
      <c r="F10" s="19">
        <v>12.8</v>
      </c>
      <c r="G10" s="19"/>
      <c r="H10" s="18">
        <v>60.2</v>
      </c>
    </row>
    <row r="11" spans="1:8" ht="16.5" x14ac:dyDescent="0.3">
      <c r="A11" s="19">
        <v>9</v>
      </c>
      <c r="B11" s="19" t="s">
        <v>41</v>
      </c>
      <c r="C11" s="19" t="s">
        <v>53</v>
      </c>
      <c r="D11" s="19">
        <v>3.6</v>
      </c>
      <c r="E11" s="19">
        <v>36</v>
      </c>
      <c r="F11" s="19"/>
      <c r="G11" s="19">
        <v>7.2</v>
      </c>
      <c r="H11" s="18">
        <v>46.800000000000004</v>
      </c>
    </row>
    <row r="12" spans="1:8" ht="16.5" x14ac:dyDescent="0.3">
      <c r="A12" s="19">
        <v>10</v>
      </c>
      <c r="B12" s="19" t="s">
        <v>89</v>
      </c>
      <c r="C12" s="19" t="s">
        <v>44</v>
      </c>
      <c r="D12" s="19"/>
      <c r="E12" s="19"/>
      <c r="F12" s="19"/>
      <c r="G12" s="19">
        <v>40</v>
      </c>
      <c r="H12" s="18">
        <v>40</v>
      </c>
    </row>
  </sheetData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Normal="100" workbookViewId="0">
      <pane ySplit="4" topLeftCell="A16" activePane="bottomLeft" state="frozen"/>
      <selection pane="bottomLeft" activeCell="C12" sqref="C12"/>
    </sheetView>
  </sheetViews>
  <sheetFormatPr defaultColWidth="9.140625" defaultRowHeight="15" x14ac:dyDescent="0.25"/>
  <cols>
    <col min="1" max="1" width="4" style="33" bestFit="1" customWidth="1"/>
    <col min="2" max="2" width="30.140625" style="33" bestFit="1" customWidth="1"/>
    <col min="3" max="3" width="8.7109375" style="33" bestFit="1" customWidth="1"/>
    <col min="4" max="4" width="11.140625" style="34" customWidth="1"/>
    <col min="5" max="5" width="8" style="35" customWidth="1"/>
    <col min="6" max="6" width="7.7109375" style="35" bestFit="1" customWidth="1"/>
    <col min="7" max="7" width="8" style="35" customWidth="1"/>
    <col min="8" max="8" width="12.28515625" style="35" customWidth="1"/>
    <col min="9" max="9" width="10.5703125" style="35" customWidth="1"/>
    <col min="10" max="10" width="10.5703125" style="36" customWidth="1"/>
    <col min="11" max="11" width="6.5703125" style="33" bestFit="1" customWidth="1"/>
    <col min="12" max="12" width="30.85546875" customWidth="1"/>
    <col min="13" max="13" width="5.42578125" customWidth="1"/>
    <col min="14" max="14" width="4.5703125" customWidth="1"/>
    <col min="15" max="15" width="8.28515625" customWidth="1"/>
    <col min="16" max="16384" width="9.140625" style="33"/>
  </cols>
  <sheetData>
    <row r="1" spans="1:15" ht="18" customHeight="1" x14ac:dyDescent="0.25">
      <c r="A1" s="46"/>
      <c r="B1" s="47" t="s">
        <v>199</v>
      </c>
      <c r="C1" s="46"/>
      <c r="D1" s="48"/>
      <c r="E1" s="49"/>
      <c r="F1" s="49"/>
      <c r="G1" s="49"/>
      <c r="H1" s="49"/>
      <c r="I1" s="49"/>
      <c r="J1" s="50"/>
    </row>
    <row r="2" spans="1:15" ht="18" customHeight="1" x14ac:dyDescent="0.25">
      <c r="A2" s="46"/>
      <c r="B2" s="47" t="s">
        <v>153</v>
      </c>
      <c r="C2" s="46"/>
      <c r="D2" s="48"/>
      <c r="E2" s="49"/>
      <c r="F2" s="49"/>
      <c r="G2" s="49"/>
      <c r="H2" s="49"/>
      <c r="I2" s="49"/>
      <c r="J2" s="50"/>
    </row>
    <row r="3" spans="1:15" ht="18" customHeight="1" x14ac:dyDescent="0.25">
      <c r="A3" s="51"/>
      <c r="B3" s="51"/>
      <c r="C3" s="52"/>
      <c r="D3" s="53"/>
      <c r="E3" s="105" t="s">
        <v>6</v>
      </c>
      <c r="F3" s="105"/>
      <c r="G3" s="105"/>
      <c r="H3" s="105"/>
      <c r="I3" s="106"/>
      <c r="J3" s="54"/>
    </row>
    <row r="4" spans="1:15" s="37" customFormat="1" ht="42.75" customHeight="1" x14ac:dyDescent="0.25">
      <c r="A4" s="55"/>
      <c r="B4" s="55" t="s">
        <v>0</v>
      </c>
      <c r="C4" s="56" t="s">
        <v>16</v>
      </c>
      <c r="D4" s="57" t="s">
        <v>5</v>
      </c>
      <c r="E4" s="58" t="s">
        <v>20</v>
      </c>
      <c r="F4" s="58" t="s">
        <v>21</v>
      </c>
      <c r="G4" s="58" t="s">
        <v>23</v>
      </c>
      <c r="H4" s="58" t="s">
        <v>22</v>
      </c>
      <c r="I4" s="59" t="s">
        <v>8</v>
      </c>
      <c r="J4" s="57" t="s">
        <v>15</v>
      </c>
      <c r="L4"/>
      <c r="M4"/>
      <c r="N4"/>
      <c r="O4"/>
    </row>
    <row r="5" spans="1:15" s="37" customFormat="1" ht="18" customHeight="1" x14ac:dyDescent="0.25">
      <c r="A5" s="60">
        <v>1</v>
      </c>
      <c r="B5" s="94" t="s">
        <v>189</v>
      </c>
      <c r="C5" s="61">
        <v>146</v>
      </c>
      <c r="D5" s="62">
        <v>60</v>
      </c>
      <c r="E5" s="62"/>
      <c r="F5" s="62"/>
      <c r="G5" s="62"/>
      <c r="H5" s="62"/>
      <c r="I5" s="62">
        <f>SUM(E5:H5)</f>
        <v>0</v>
      </c>
      <c r="J5" s="63">
        <f>D5+I5</f>
        <v>60</v>
      </c>
      <c r="L5"/>
      <c r="M5"/>
      <c r="N5"/>
      <c r="O5"/>
    </row>
    <row r="6" spans="1:15" s="37" customFormat="1" ht="18" customHeight="1" x14ac:dyDescent="0.25">
      <c r="A6" s="60">
        <v>2</v>
      </c>
      <c r="B6" s="94" t="s">
        <v>31</v>
      </c>
      <c r="C6" s="61">
        <v>149</v>
      </c>
      <c r="D6" s="62">
        <v>36</v>
      </c>
      <c r="E6" s="62"/>
      <c r="F6" s="62"/>
      <c r="G6" s="62"/>
      <c r="H6" s="62"/>
      <c r="I6" s="62">
        <f>SUM(E6:H6)</f>
        <v>0</v>
      </c>
      <c r="J6" s="63">
        <f t="shared" ref="J6:J24" si="0">D6+I6</f>
        <v>36</v>
      </c>
      <c r="L6"/>
      <c r="M6"/>
      <c r="N6"/>
      <c r="O6"/>
    </row>
    <row r="7" spans="1:15" s="37" customFormat="1" ht="18" customHeight="1" x14ac:dyDescent="0.25">
      <c r="A7" s="60">
        <v>3</v>
      </c>
      <c r="B7" s="94" t="s">
        <v>33</v>
      </c>
      <c r="C7" s="61">
        <v>155</v>
      </c>
      <c r="D7" s="62">
        <v>24</v>
      </c>
      <c r="E7" s="62"/>
      <c r="F7" s="62"/>
      <c r="G7" s="62"/>
      <c r="H7" s="62"/>
      <c r="I7" s="62">
        <f t="shared" ref="I7:I24" si="1">SUM(E7:H7)</f>
        <v>0</v>
      </c>
      <c r="J7" s="63">
        <f t="shared" si="0"/>
        <v>24</v>
      </c>
      <c r="L7"/>
      <c r="M7"/>
      <c r="N7"/>
      <c r="O7"/>
    </row>
    <row r="8" spans="1:15" s="37" customFormat="1" ht="18" customHeight="1" x14ac:dyDescent="0.25">
      <c r="A8" s="60">
        <v>4</v>
      </c>
      <c r="B8" s="94" t="s">
        <v>148</v>
      </c>
      <c r="C8" s="61">
        <v>156</v>
      </c>
      <c r="D8" s="62">
        <v>18</v>
      </c>
      <c r="E8" s="62"/>
      <c r="F8" s="62"/>
      <c r="G8" s="62"/>
      <c r="H8" s="62"/>
      <c r="I8" s="62">
        <f t="shared" si="1"/>
        <v>0</v>
      </c>
      <c r="J8" s="63">
        <f t="shared" si="0"/>
        <v>18</v>
      </c>
      <c r="L8"/>
      <c r="M8"/>
      <c r="N8"/>
      <c r="O8"/>
    </row>
    <row r="9" spans="1:15" s="37" customFormat="1" ht="18" customHeight="1" x14ac:dyDescent="0.25">
      <c r="A9" s="60" t="s">
        <v>200</v>
      </c>
      <c r="B9" s="94" t="s">
        <v>27</v>
      </c>
      <c r="C9" s="61">
        <v>157</v>
      </c>
      <c r="D9" s="62">
        <v>12.4</v>
      </c>
      <c r="E9" s="62"/>
      <c r="F9" s="62"/>
      <c r="G9" s="62"/>
      <c r="H9" s="62"/>
      <c r="I9" s="62">
        <f t="shared" si="1"/>
        <v>0</v>
      </c>
      <c r="J9" s="63">
        <f t="shared" si="0"/>
        <v>12.4</v>
      </c>
      <c r="L9"/>
      <c r="M9"/>
      <c r="N9"/>
      <c r="O9"/>
    </row>
    <row r="10" spans="1:15" s="37" customFormat="1" ht="18" customHeight="1" x14ac:dyDescent="0.25">
      <c r="A10" s="60" t="s">
        <v>200</v>
      </c>
      <c r="B10" s="94" t="s">
        <v>59</v>
      </c>
      <c r="C10" s="61">
        <v>157</v>
      </c>
      <c r="D10" s="62">
        <v>12.4</v>
      </c>
      <c r="E10" s="62"/>
      <c r="F10" s="62"/>
      <c r="G10" s="62"/>
      <c r="H10" s="62"/>
      <c r="I10" s="62">
        <f t="shared" si="1"/>
        <v>0</v>
      </c>
      <c r="J10" s="63">
        <f t="shared" si="0"/>
        <v>12.4</v>
      </c>
      <c r="L10"/>
      <c r="M10"/>
      <c r="N10"/>
      <c r="O10"/>
    </row>
    <row r="11" spans="1:15" s="37" customFormat="1" ht="18" customHeight="1" x14ac:dyDescent="0.25">
      <c r="A11" s="60" t="s">
        <v>200</v>
      </c>
      <c r="B11" s="94" t="s">
        <v>190</v>
      </c>
      <c r="C11" s="61">
        <v>157</v>
      </c>
      <c r="D11" s="62">
        <v>12.4</v>
      </c>
      <c r="E11" s="62"/>
      <c r="F11" s="62"/>
      <c r="G11" s="62"/>
      <c r="H11" s="62"/>
      <c r="I11" s="62">
        <f t="shared" si="1"/>
        <v>0</v>
      </c>
      <c r="J11" s="63">
        <f t="shared" si="0"/>
        <v>12.4</v>
      </c>
      <c r="L11"/>
      <c r="M11"/>
      <c r="N11"/>
      <c r="O11"/>
    </row>
    <row r="12" spans="1:15" s="37" customFormat="1" ht="18" customHeight="1" x14ac:dyDescent="0.25">
      <c r="A12" s="60" t="s">
        <v>203</v>
      </c>
      <c r="B12" s="94" t="s">
        <v>188</v>
      </c>
      <c r="C12" s="61">
        <v>158</v>
      </c>
      <c r="D12" s="62">
        <v>9.3000000000000007</v>
      </c>
      <c r="E12" s="62"/>
      <c r="F12" s="62"/>
      <c r="G12" s="62"/>
      <c r="H12" s="62"/>
      <c r="I12" s="62">
        <f t="shared" si="1"/>
        <v>0</v>
      </c>
      <c r="J12" s="63">
        <f t="shared" si="0"/>
        <v>9.3000000000000007</v>
      </c>
      <c r="L12"/>
      <c r="M12"/>
      <c r="N12"/>
      <c r="O12"/>
    </row>
    <row r="13" spans="1:15" s="37" customFormat="1" ht="18" customHeight="1" x14ac:dyDescent="0.25">
      <c r="A13" s="60" t="s">
        <v>203</v>
      </c>
      <c r="B13" s="94" t="s">
        <v>175</v>
      </c>
      <c r="C13" s="61">
        <v>158</v>
      </c>
      <c r="D13" s="62">
        <v>9.3000000000000007</v>
      </c>
      <c r="E13" s="62"/>
      <c r="F13" s="62"/>
      <c r="G13" s="62"/>
      <c r="H13" s="62"/>
      <c r="I13" s="62">
        <f t="shared" si="1"/>
        <v>0</v>
      </c>
      <c r="J13" s="63">
        <f t="shared" si="0"/>
        <v>9.3000000000000007</v>
      </c>
      <c r="L13"/>
      <c r="M13"/>
      <c r="N13"/>
      <c r="O13"/>
    </row>
    <row r="14" spans="1:15" s="37" customFormat="1" ht="18" customHeight="1" x14ac:dyDescent="0.25">
      <c r="A14" s="60">
        <v>10</v>
      </c>
      <c r="B14" s="94" t="s">
        <v>119</v>
      </c>
      <c r="C14" s="61">
        <v>160</v>
      </c>
      <c r="D14" s="62">
        <v>8.4</v>
      </c>
      <c r="E14" s="62"/>
      <c r="F14" s="62"/>
      <c r="G14" s="62"/>
      <c r="H14" s="62"/>
      <c r="I14" s="62">
        <f t="shared" si="1"/>
        <v>0</v>
      </c>
      <c r="J14" s="63">
        <f t="shared" si="0"/>
        <v>8.4</v>
      </c>
      <c r="L14"/>
      <c r="M14"/>
      <c r="N14"/>
      <c r="O14"/>
    </row>
    <row r="15" spans="1:15" s="37" customFormat="1" ht="18" customHeight="1" x14ac:dyDescent="0.25">
      <c r="A15" s="60">
        <v>11</v>
      </c>
      <c r="B15" s="94" t="s">
        <v>173</v>
      </c>
      <c r="C15" s="61">
        <v>162</v>
      </c>
      <c r="D15" s="62">
        <v>7.8</v>
      </c>
      <c r="E15" s="62"/>
      <c r="F15" s="62"/>
      <c r="G15" s="62"/>
      <c r="H15" s="62"/>
      <c r="I15" s="62">
        <f t="shared" si="1"/>
        <v>0</v>
      </c>
      <c r="J15" s="63">
        <f t="shared" si="0"/>
        <v>7.8</v>
      </c>
      <c r="L15"/>
      <c r="M15"/>
      <c r="N15"/>
      <c r="O15"/>
    </row>
    <row r="16" spans="1:15" s="37" customFormat="1" ht="18" customHeight="1" x14ac:dyDescent="0.25">
      <c r="A16" s="60" t="s">
        <v>191</v>
      </c>
      <c r="B16" s="94" t="s">
        <v>120</v>
      </c>
      <c r="C16" s="61">
        <v>163</v>
      </c>
      <c r="D16" s="62">
        <v>6.6</v>
      </c>
      <c r="E16" s="62"/>
      <c r="F16" s="62"/>
      <c r="G16" s="62"/>
      <c r="H16" s="62"/>
      <c r="I16" s="62">
        <f t="shared" si="1"/>
        <v>0</v>
      </c>
      <c r="J16" s="63">
        <f t="shared" si="0"/>
        <v>6.6</v>
      </c>
      <c r="L16"/>
      <c r="M16"/>
      <c r="N16"/>
      <c r="O16"/>
    </row>
    <row r="17" spans="1:17" s="37" customFormat="1" ht="18" customHeight="1" x14ac:dyDescent="0.25">
      <c r="A17" s="60" t="s">
        <v>191</v>
      </c>
      <c r="B17" s="94" t="s">
        <v>196</v>
      </c>
      <c r="C17" s="61">
        <v>163</v>
      </c>
      <c r="D17" s="62">
        <v>6.6</v>
      </c>
      <c r="E17" s="62"/>
      <c r="F17" s="62"/>
      <c r="G17" s="62"/>
      <c r="H17" s="62"/>
      <c r="I17" s="62">
        <f t="shared" si="1"/>
        <v>0</v>
      </c>
      <c r="J17" s="63">
        <f t="shared" si="0"/>
        <v>6.6</v>
      </c>
      <c r="L17" t="s">
        <v>205</v>
      </c>
      <c r="M17"/>
      <c r="N17"/>
      <c r="O17"/>
    </row>
    <row r="18" spans="1:17" s="37" customFormat="1" ht="18" customHeight="1" x14ac:dyDescent="0.25">
      <c r="A18" s="60" t="s">
        <v>191</v>
      </c>
      <c r="B18" s="94" t="s">
        <v>108</v>
      </c>
      <c r="C18" s="61">
        <v>163</v>
      </c>
      <c r="D18" s="62">
        <v>6.6</v>
      </c>
      <c r="E18" s="62"/>
      <c r="F18" s="62"/>
      <c r="G18" s="62"/>
      <c r="H18" s="62"/>
      <c r="I18" s="62">
        <f t="shared" si="1"/>
        <v>0</v>
      </c>
      <c r="J18" s="63">
        <f t="shared" si="0"/>
        <v>6.6</v>
      </c>
      <c r="L18"/>
      <c r="M18"/>
      <c r="N18"/>
      <c r="O18"/>
    </row>
    <row r="19" spans="1:17" s="37" customFormat="1" ht="18" customHeight="1" x14ac:dyDescent="0.25">
      <c r="A19" s="60" t="s">
        <v>204</v>
      </c>
      <c r="B19" s="94" t="s">
        <v>197</v>
      </c>
      <c r="C19" s="61">
        <v>164</v>
      </c>
      <c r="D19" s="62">
        <v>5.4</v>
      </c>
      <c r="E19" s="62"/>
      <c r="F19" s="62"/>
      <c r="G19" s="62"/>
      <c r="H19" s="62"/>
      <c r="I19" s="62">
        <f t="shared" si="1"/>
        <v>0</v>
      </c>
      <c r="J19" s="63">
        <f t="shared" si="0"/>
        <v>5.4</v>
      </c>
      <c r="L19" t="s">
        <v>205</v>
      </c>
      <c r="M19"/>
      <c r="N19"/>
      <c r="O19"/>
    </row>
    <row r="20" spans="1:17" s="37" customFormat="1" ht="18" customHeight="1" x14ac:dyDescent="0.25">
      <c r="A20" s="60" t="s">
        <v>204</v>
      </c>
      <c r="B20" s="94" t="s">
        <v>109</v>
      </c>
      <c r="C20" s="61">
        <v>164</v>
      </c>
      <c r="D20" s="62">
        <v>5.4</v>
      </c>
      <c r="E20" s="62"/>
      <c r="F20" s="62"/>
      <c r="G20" s="62"/>
      <c r="H20" s="62"/>
      <c r="I20" s="62">
        <f t="shared" si="1"/>
        <v>0</v>
      </c>
      <c r="J20" s="63">
        <f t="shared" si="0"/>
        <v>5.4</v>
      </c>
      <c r="L20"/>
      <c r="M20"/>
      <c r="N20"/>
      <c r="O20"/>
    </row>
    <row r="21" spans="1:17" s="37" customFormat="1" ht="18" customHeight="1" x14ac:dyDescent="0.25">
      <c r="A21" s="60" t="s">
        <v>204</v>
      </c>
      <c r="B21" s="94" t="s">
        <v>201</v>
      </c>
      <c r="C21" s="61">
        <v>164</v>
      </c>
      <c r="D21" s="62">
        <v>5.4</v>
      </c>
      <c r="E21" s="62"/>
      <c r="F21" s="62"/>
      <c r="G21" s="62"/>
      <c r="H21" s="62"/>
      <c r="I21" s="62">
        <f t="shared" si="1"/>
        <v>0</v>
      </c>
      <c r="J21" s="63">
        <f t="shared" si="0"/>
        <v>5.4</v>
      </c>
      <c r="L21"/>
      <c r="M21"/>
      <c r="N21"/>
      <c r="O21"/>
    </row>
    <row r="22" spans="1:17" s="37" customFormat="1" ht="18" customHeight="1" x14ac:dyDescent="0.25">
      <c r="A22" s="60">
        <v>18</v>
      </c>
      <c r="B22" s="94" t="s">
        <v>198</v>
      </c>
      <c r="C22" s="61">
        <v>166</v>
      </c>
      <c r="D22" s="62">
        <v>4.8</v>
      </c>
      <c r="E22" s="62"/>
      <c r="F22" s="62"/>
      <c r="G22" s="62"/>
      <c r="H22" s="62"/>
      <c r="I22" s="62">
        <f t="shared" si="1"/>
        <v>0</v>
      </c>
      <c r="J22" s="63">
        <f t="shared" si="0"/>
        <v>4.8</v>
      </c>
      <c r="L22"/>
      <c r="M22"/>
      <c r="N22"/>
      <c r="O22"/>
    </row>
    <row r="23" spans="1:17" s="37" customFormat="1" ht="18" customHeight="1" x14ac:dyDescent="0.25">
      <c r="A23" s="60">
        <v>19</v>
      </c>
      <c r="B23" s="94" t="s">
        <v>34</v>
      </c>
      <c r="C23" s="61">
        <v>167</v>
      </c>
      <c r="D23" s="62">
        <v>4.5</v>
      </c>
      <c r="E23" s="62"/>
      <c r="F23" s="62"/>
      <c r="G23" s="62"/>
      <c r="H23" s="62"/>
      <c r="I23" s="62">
        <f t="shared" si="1"/>
        <v>0</v>
      </c>
      <c r="J23" s="63">
        <f t="shared" si="0"/>
        <v>4.5</v>
      </c>
      <c r="L23"/>
      <c r="M23"/>
      <c r="N23"/>
      <c r="O23"/>
    </row>
    <row r="24" spans="1:17" s="37" customFormat="1" ht="18" customHeight="1" x14ac:dyDescent="0.25">
      <c r="A24" s="60">
        <v>20</v>
      </c>
      <c r="B24" s="94" t="s">
        <v>202</v>
      </c>
      <c r="C24" s="61">
        <v>168</v>
      </c>
      <c r="D24" s="64">
        <v>4.2</v>
      </c>
      <c r="E24" s="64"/>
      <c r="F24" s="64"/>
      <c r="G24" s="64"/>
      <c r="H24" s="64"/>
      <c r="I24" s="62">
        <f t="shared" si="1"/>
        <v>0</v>
      </c>
      <c r="J24" s="65">
        <f t="shared" si="0"/>
        <v>4.2</v>
      </c>
      <c r="L24" t="s">
        <v>205</v>
      </c>
      <c r="M24"/>
      <c r="N24"/>
      <c r="O24"/>
    </row>
    <row r="25" spans="1:17" s="37" customFormat="1" ht="18" customHeight="1" x14ac:dyDescent="0.25">
      <c r="A25" s="66"/>
      <c r="B25" s="67" t="s">
        <v>19</v>
      </c>
      <c r="C25" s="46"/>
      <c r="D25" s="68">
        <f t="shared" ref="D25:J25" si="2">SUM(D5:D24)</f>
        <v>259.50000000000006</v>
      </c>
      <c r="E25" s="68">
        <f t="shared" si="2"/>
        <v>0</v>
      </c>
      <c r="F25" s="68">
        <f t="shared" si="2"/>
        <v>0</v>
      </c>
      <c r="G25" s="68">
        <f t="shared" si="2"/>
        <v>0</v>
      </c>
      <c r="H25" s="68">
        <f t="shared" si="2"/>
        <v>0</v>
      </c>
      <c r="I25" s="68">
        <f t="shared" si="2"/>
        <v>0</v>
      </c>
      <c r="J25" s="68">
        <f t="shared" si="2"/>
        <v>259.50000000000006</v>
      </c>
      <c r="L25"/>
      <c r="M25"/>
      <c r="N25"/>
      <c r="O25"/>
    </row>
    <row r="26" spans="1:17" x14ac:dyDescent="0.25">
      <c r="A26"/>
      <c r="B26"/>
      <c r="C26"/>
      <c r="D26"/>
      <c r="E26"/>
      <c r="F26"/>
      <c r="G26"/>
      <c r="H26"/>
      <c r="I26"/>
      <c r="J26"/>
      <c r="K26" s="68"/>
      <c r="Q26" s="37"/>
    </row>
    <row r="27" spans="1:17" x14ac:dyDescent="0.25">
      <c r="A27" s="37"/>
      <c r="B27" s="37"/>
      <c r="Q27" s="37"/>
    </row>
    <row r="28" spans="1:17" x14ac:dyDescent="0.25">
      <c r="J28"/>
      <c r="P28" s="37"/>
      <c r="Q28" s="37"/>
    </row>
    <row r="29" spans="1:17" x14ac:dyDescent="0.25">
      <c r="K29"/>
      <c r="P29" s="37"/>
      <c r="Q29" s="37"/>
    </row>
  </sheetData>
  <sortState ref="L5:O30">
    <sortCondition ref="O5:O30"/>
  </sortState>
  <mergeCells count="1">
    <mergeCell ref="E3:I3"/>
  </mergeCells>
  <conditionalFormatting sqref="D5:J23 I24:J24 D24 B7 B9:B11 C5:C11 B12:C24 A5:A24">
    <cfRule type="expression" dxfId="150" priority="760">
      <formula>MOD(ROW(),2)=0</formula>
    </cfRule>
  </conditionalFormatting>
  <conditionalFormatting sqref="D5:J23 I24:J24 D24 B7 B9:B11 C5:C11 B12:C24 A5:A24">
    <cfRule type="expression" dxfId="149" priority="758">
      <formula>MOD(ROW(),2)=0</formula>
    </cfRule>
    <cfRule type="expression" dxfId="148" priority="759">
      <formula>MOD(ROW(),2)=0</formula>
    </cfRule>
  </conditionalFormatting>
  <conditionalFormatting sqref="D5:J23 I24:J24 D24 B7 B9:B11 C5:C11 B12:C24 A5:A24">
    <cfRule type="expression" dxfId="147" priority="756">
      <formula>MOD(ROW(),2)=0</formula>
    </cfRule>
    <cfRule type="expression" dxfId="146" priority="757">
      <formula>MOD(ROW(),2)=0</formula>
    </cfRule>
  </conditionalFormatting>
  <conditionalFormatting sqref="D23">
    <cfRule type="expression" dxfId="145" priority="755">
      <formula>MOD(ROW(),2)=0</formula>
    </cfRule>
  </conditionalFormatting>
  <conditionalFormatting sqref="D23">
    <cfRule type="expression" dxfId="144" priority="753">
      <formula>MOD(ROW(),2)=0</formula>
    </cfRule>
    <cfRule type="expression" dxfId="143" priority="754">
      <formula>MOD(ROW(),2)=0</formula>
    </cfRule>
  </conditionalFormatting>
  <conditionalFormatting sqref="D23">
    <cfRule type="expression" dxfId="142" priority="751">
      <formula>MOD(ROW(),2)=0</formula>
    </cfRule>
    <cfRule type="expression" dxfId="141" priority="752">
      <formula>MOD(ROW(),2)=0</formula>
    </cfRule>
  </conditionalFormatting>
  <conditionalFormatting sqref="E24:H24">
    <cfRule type="expression" dxfId="140" priority="750">
      <formula>MOD(ROW(),2)=0</formula>
    </cfRule>
  </conditionalFormatting>
  <conditionalFormatting sqref="E24:H24">
    <cfRule type="expression" dxfId="139" priority="748">
      <formula>MOD(ROW(),2)=0</formula>
    </cfRule>
    <cfRule type="expression" dxfId="138" priority="749">
      <formula>MOD(ROW(),2)=0</formula>
    </cfRule>
  </conditionalFormatting>
  <conditionalFormatting sqref="E24:H24">
    <cfRule type="expression" dxfId="137" priority="746">
      <formula>MOD(ROW(),2)=0</formula>
    </cfRule>
    <cfRule type="expression" dxfId="136" priority="747">
      <formula>MOD(ROW(),2)=0</formula>
    </cfRule>
  </conditionalFormatting>
  <conditionalFormatting sqref="C18:C24">
    <cfRule type="expression" dxfId="135" priority="580">
      <formula>MOD(ROW(),2)=0</formula>
    </cfRule>
  </conditionalFormatting>
  <conditionalFormatting sqref="C18:C24">
    <cfRule type="expression" dxfId="134" priority="578">
      <formula>MOD(ROW(),2)=0</formula>
    </cfRule>
    <cfRule type="expression" dxfId="133" priority="579">
      <formula>MOD(ROW(),2)=0</formula>
    </cfRule>
  </conditionalFormatting>
  <conditionalFormatting sqref="C18:C24">
    <cfRule type="expression" dxfId="132" priority="576">
      <formula>MOD(ROW(),2)=0</formula>
    </cfRule>
    <cfRule type="expression" dxfId="131" priority="577">
      <formula>MOD(ROW(),2)=0</formula>
    </cfRule>
  </conditionalFormatting>
  <conditionalFormatting sqref="C24">
    <cfRule type="expression" dxfId="130" priority="575">
      <formula>MOD(ROW(),2)=0</formula>
    </cfRule>
  </conditionalFormatting>
  <conditionalFormatting sqref="C24">
    <cfRule type="expression" dxfId="129" priority="573">
      <formula>MOD(ROW(),2)=0</formula>
    </cfRule>
    <cfRule type="expression" dxfId="128" priority="574">
      <formula>MOD(ROW(),2)=0</formula>
    </cfRule>
  </conditionalFormatting>
  <conditionalFormatting sqref="C24">
    <cfRule type="expression" dxfId="127" priority="571">
      <formula>MOD(ROW(),2)=0</formula>
    </cfRule>
    <cfRule type="expression" dxfId="126" priority="572">
      <formula>MOD(ROW(),2)=0</formula>
    </cfRule>
  </conditionalFormatting>
  <conditionalFormatting sqref="C23">
    <cfRule type="expression" dxfId="125" priority="480">
      <formula>MOD(ROW(),2)=0</formula>
    </cfRule>
  </conditionalFormatting>
  <conditionalFormatting sqref="C23">
    <cfRule type="expression" dxfId="124" priority="478">
      <formula>MOD(ROW(),2)=0</formula>
    </cfRule>
    <cfRule type="expression" dxfId="123" priority="479">
      <formula>MOD(ROW(),2)=0</formula>
    </cfRule>
  </conditionalFormatting>
  <conditionalFormatting sqref="C23">
    <cfRule type="expression" dxfId="122" priority="476">
      <formula>MOD(ROW(),2)=0</formula>
    </cfRule>
    <cfRule type="expression" dxfId="121" priority="477">
      <formula>MOD(ROW(),2)=0</formula>
    </cfRule>
  </conditionalFormatting>
  <conditionalFormatting sqref="C24">
    <cfRule type="expression" dxfId="120" priority="475">
      <formula>MOD(ROW(),2)=0</formula>
    </cfRule>
  </conditionalFormatting>
  <conditionalFormatting sqref="C24">
    <cfRule type="expression" dxfId="119" priority="473">
      <formula>MOD(ROW(),2)=0</formula>
    </cfRule>
    <cfRule type="expression" dxfId="118" priority="474">
      <formula>MOD(ROW(),2)=0</formula>
    </cfRule>
  </conditionalFormatting>
  <conditionalFormatting sqref="C24">
    <cfRule type="expression" dxfId="117" priority="471">
      <formula>MOD(ROW(),2)=0</formula>
    </cfRule>
    <cfRule type="expression" dxfId="116" priority="472">
      <formula>MOD(ROW(),2)=0</formula>
    </cfRule>
  </conditionalFormatting>
  <conditionalFormatting sqref="C24">
    <cfRule type="expression" dxfId="115" priority="470">
      <formula>MOD(ROW(),2)=0</formula>
    </cfRule>
  </conditionalFormatting>
  <conditionalFormatting sqref="C24">
    <cfRule type="expression" dxfId="114" priority="468">
      <formula>MOD(ROW(),2)=0</formula>
    </cfRule>
    <cfRule type="expression" dxfId="113" priority="469">
      <formula>MOD(ROW(),2)=0</formula>
    </cfRule>
  </conditionalFormatting>
  <conditionalFormatting sqref="C24">
    <cfRule type="expression" dxfId="112" priority="466">
      <formula>MOD(ROW(),2)=0</formula>
    </cfRule>
    <cfRule type="expression" dxfId="111" priority="467">
      <formula>MOD(ROW(),2)=0</formula>
    </cfRule>
  </conditionalFormatting>
  <conditionalFormatting sqref="C24">
    <cfRule type="expression" dxfId="110" priority="465">
      <formula>MOD(ROW(),2)=0</formula>
    </cfRule>
  </conditionalFormatting>
  <conditionalFormatting sqref="C24">
    <cfRule type="expression" dxfId="109" priority="463">
      <formula>MOD(ROW(),2)=0</formula>
    </cfRule>
    <cfRule type="expression" dxfId="108" priority="464">
      <formula>MOD(ROW(),2)=0</formula>
    </cfRule>
  </conditionalFormatting>
  <conditionalFormatting sqref="C24">
    <cfRule type="expression" dxfId="107" priority="461">
      <formula>MOD(ROW(),2)=0</formula>
    </cfRule>
    <cfRule type="expression" dxfId="106" priority="462">
      <formula>MOD(ROW(),2)=0</formula>
    </cfRule>
  </conditionalFormatting>
  <conditionalFormatting sqref="C24">
    <cfRule type="expression" dxfId="105" priority="460">
      <formula>MOD(ROW(),2)=0</formula>
    </cfRule>
  </conditionalFormatting>
  <conditionalFormatting sqref="C24">
    <cfRule type="expression" dxfId="104" priority="458">
      <formula>MOD(ROW(),2)=0</formula>
    </cfRule>
    <cfRule type="expression" dxfId="103" priority="459">
      <formula>MOD(ROW(),2)=0</formula>
    </cfRule>
  </conditionalFormatting>
  <conditionalFormatting sqref="C24">
    <cfRule type="expression" dxfId="102" priority="456">
      <formula>MOD(ROW(),2)=0</formula>
    </cfRule>
    <cfRule type="expression" dxfId="101" priority="457">
      <formula>MOD(ROW(),2)=0</formula>
    </cfRule>
  </conditionalFormatting>
  <conditionalFormatting sqref="C24">
    <cfRule type="expression" dxfId="100" priority="455">
      <formula>MOD(ROW(),2)=0</formula>
    </cfRule>
  </conditionalFormatting>
  <conditionalFormatting sqref="C24">
    <cfRule type="expression" dxfId="99" priority="453">
      <formula>MOD(ROW(),2)=0</formula>
    </cfRule>
    <cfRule type="expression" dxfId="98" priority="454">
      <formula>MOD(ROW(),2)=0</formula>
    </cfRule>
  </conditionalFormatting>
  <conditionalFormatting sqref="C24">
    <cfRule type="expression" dxfId="97" priority="451">
      <formula>MOD(ROW(),2)=0</formula>
    </cfRule>
    <cfRule type="expression" dxfId="96" priority="452">
      <formula>MOD(ROW(),2)=0</formula>
    </cfRule>
  </conditionalFormatting>
  <conditionalFormatting sqref="C24">
    <cfRule type="expression" dxfId="95" priority="450">
      <formula>MOD(ROW(),2)=0</formula>
    </cfRule>
  </conditionalFormatting>
  <conditionalFormatting sqref="C24">
    <cfRule type="expression" dxfId="94" priority="448">
      <formula>MOD(ROW(),2)=0</formula>
    </cfRule>
    <cfRule type="expression" dxfId="93" priority="449">
      <formula>MOD(ROW(),2)=0</formula>
    </cfRule>
  </conditionalFormatting>
  <conditionalFormatting sqref="C24">
    <cfRule type="expression" dxfId="92" priority="446">
      <formula>MOD(ROW(),2)=0</formula>
    </cfRule>
    <cfRule type="expression" dxfId="91" priority="447">
      <formula>MOD(ROW(),2)=0</formula>
    </cfRule>
  </conditionalFormatting>
  <conditionalFormatting sqref="C24">
    <cfRule type="expression" dxfId="90" priority="445">
      <formula>MOD(ROW(),2)=0</formula>
    </cfRule>
  </conditionalFormatting>
  <conditionalFormatting sqref="C24">
    <cfRule type="expression" dxfId="89" priority="443">
      <formula>MOD(ROW(),2)=0</formula>
    </cfRule>
    <cfRule type="expression" dxfId="88" priority="444">
      <formula>MOD(ROW(),2)=0</formula>
    </cfRule>
  </conditionalFormatting>
  <conditionalFormatting sqref="C24">
    <cfRule type="expression" dxfId="87" priority="441">
      <formula>MOD(ROW(),2)=0</formula>
    </cfRule>
    <cfRule type="expression" dxfId="86" priority="442">
      <formula>MOD(ROW(),2)=0</formula>
    </cfRule>
  </conditionalFormatting>
  <conditionalFormatting sqref="B5:B6">
    <cfRule type="expression" dxfId="85" priority="85">
      <formula>MOD(ROW(),2)=0</formula>
    </cfRule>
  </conditionalFormatting>
  <conditionalFormatting sqref="B5:B6">
    <cfRule type="expression" dxfId="84" priority="83">
      <formula>MOD(ROW(),2)=0</formula>
    </cfRule>
    <cfRule type="expression" dxfId="83" priority="84">
      <formula>MOD(ROW(),2)=0</formula>
    </cfRule>
  </conditionalFormatting>
  <conditionalFormatting sqref="B5:B6">
    <cfRule type="expression" dxfId="82" priority="81">
      <formula>MOD(ROW(),2)=0</formula>
    </cfRule>
    <cfRule type="expression" dxfId="81" priority="82">
      <formula>MOD(ROW(),2)=0</formula>
    </cfRule>
  </conditionalFormatting>
  <conditionalFormatting sqref="B6">
    <cfRule type="expression" dxfId="80" priority="80">
      <formula>MOD(ROW(),2)=0</formula>
    </cfRule>
  </conditionalFormatting>
  <conditionalFormatting sqref="B6">
    <cfRule type="expression" dxfId="79" priority="78">
      <formula>MOD(ROW(),2)=0</formula>
    </cfRule>
    <cfRule type="expression" dxfId="78" priority="79">
      <formula>MOD(ROW(),2)=0</formula>
    </cfRule>
  </conditionalFormatting>
  <conditionalFormatting sqref="B6">
    <cfRule type="expression" dxfId="77" priority="76">
      <formula>MOD(ROW(),2)=0</formula>
    </cfRule>
    <cfRule type="expression" dxfId="76" priority="77">
      <formula>MOD(ROW(),2)=0</formula>
    </cfRule>
  </conditionalFormatting>
  <conditionalFormatting sqref="B23 B20:B21">
    <cfRule type="expression" dxfId="75" priority="75">
      <formula>MOD(ROW(),2)=0</formula>
    </cfRule>
  </conditionalFormatting>
  <conditionalFormatting sqref="B23 B20:B21">
    <cfRule type="expression" dxfId="74" priority="73">
      <formula>MOD(ROW(),2)=0</formula>
    </cfRule>
    <cfRule type="expression" dxfId="73" priority="74">
      <formula>MOD(ROW(),2)=0</formula>
    </cfRule>
  </conditionalFormatting>
  <conditionalFormatting sqref="B23 B20:B21">
    <cfRule type="expression" dxfId="72" priority="71">
      <formula>MOD(ROW(),2)=0</formula>
    </cfRule>
    <cfRule type="expression" dxfId="71" priority="72">
      <formula>MOD(ROW(),2)=0</formula>
    </cfRule>
  </conditionalFormatting>
  <conditionalFormatting sqref="B20">
    <cfRule type="expression" dxfId="70" priority="70">
      <formula>MOD(ROW(),2)=0</formula>
    </cfRule>
  </conditionalFormatting>
  <conditionalFormatting sqref="B20">
    <cfRule type="expression" dxfId="69" priority="68">
      <formula>MOD(ROW(),2)=0</formula>
    </cfRule>
    <cfRule type="expression" dxfId="68" priority="69">
      <formula>MOD(ROW(),2)=0</formula>
    </cfRule>
  </conditionalFormatting>
  <conditionalFormatting sqref="B20">
    <cfRule type="expression" dxfId="67" priority="66">
      <formula>MOD(ROW(),2)=0</formula>
    </cfRule>
    <cfRule type="expression" dxfId="66" priority="67">
      <formula>MOD(ROW(),2)=0</formula>
    </cfRule>
  </conditionalFormatting>
  <conditionalFormatting sqref="B23 B20:B21">
    <cfRule type="expression" dxfId="65" priority="65">
      <formula>MOD(ROW(),2)=0</formula>
    </cfRule>
  </conditionalFormatting>
  <conditionalFormatting sqref="B23 B20:B21">
    <cfRule type="expression" dxfId="64" priority="63">
      <formula>MOD(ROW(),2)=0</formula>
    </cfRule>
    <cfRule type="expression" dxfId="63" priority="64">
      <formula>MOD(ROW(),2)=0</formula>
    </cfRule>
  </conditionalFormatting>
  <conditionalFormatting sqref="B23 B20:B21">
    <cfRule type="expression" dxfId="62" priority="61">
      <formula>MOD(ROW(),2)=0</formula>
    </cfRule>
    <cfRule type="expression" dxfId="61" priority="62">
      <formula>MOD(ROW(),2)=0</formula>
    </cfRule>
  </conditionalFormatting>
  <conditionalFormatting sqref="B23 B20:B21">
    <cfRule type="expression" dxfId="60" priority="60">
      <formula>MOD(ROW(),2)=0</formula>
    </cfRule>
  </conditionalFormatting>
  <conditionalFormatting sqref="B23 B20:B21">
    <cfRule type="expression" dxfId="59" priority="58">
      <formula>MOD(ROW(),2)=0</formula>
    </cfRule>
    <cfRule type="expression" dxfId="58" priority="59">
      <formula>MOD(ROW(),2)=0</formula>
    </cfRule>
  </conditionalFormatting>
  <conditionalFormatting sqref="B23 B20:B21">
    <cfRule type="expression" dxfId="57" priority="56">
      <formula>MOD(ROW(),2)=0</formula>
    </cfRule>
    <cfRule type="expression" dxfId="56" priority="57">
      <formula>MOD(ROW(),2)=0</formula>
    </cfRule>
  </conditionalFormatting>
  <conditionalFormatting sqref="B23 B20:B21">
    <cfRule type="expression" dxfId="55" priority="55">
      <formula>MOD(ROW(),2)=0</formula>
    </cfRule>
  </conditionalFormatting>
  <conditionalFormatting sqref="B23 B20:B21">
    <cfRule type="expression" dxfId="54" priority="53">
      <formula>MOD(ROW(),2)=0</formula>
    </cfRule>
    <cfRule type="expression" dxfId="53" priority="54">
      <formula>MOD(ROW(),2)=0</formula>
    </cfRule>
  </conditionalFormatting>
  <conditionalFormatting sqref="B23 B20:B21">
    <cfRule type="expression" dxfId="52" priority="51">
      <formula>MOD(ROW(),2)=0</formula>
    </cfRule>
    <cfRule type="expression" dxfId="51" priority="52">
      <formula>MOD(ROW(),2)=0</formula>
    </cfRule>
  </conditionalFormatting>
  <conditionalFormatting sqref="B23 B20:B21">
    <cfRule type="expression" dxfId="50" priority="50">
      <formula>MOD(ROW(),2)=0</formula>
    </cfRule>
  </conditionalFormatting>
  <conditionalFormatting sqref="B23 B20:B21">
    <cfRule type="expression" dxfId="49" priority="48">
      <formula>MOD(ROW(),2)=0</formula>
    </cfRule>
    <cfRule type="expression" dxfId="48" priority="49">
      <formula>MOD(ROW(),2)=0</formula>
    </cfRule>
  </conditionalFormatting>
  <conditionalFormatting sqref="B23 B20:B21">
    <cfRule type="expression" dxfId="47" priority="46">
      <formula>MOD(ROW(),2)=0</formula>
    </cfRule>
    <cfRule type="expression" dxfId="46" priority="47">
      <formula>MOD(ROW(),2)=0</formula>
    </cfRule>
  </conditionalFormatting>
  <conditionalFormatting sqref="B23 B20:B21">
    <cfRule type="expression" dxfId="45" priority="45">
      <formula>MOD(ROW(),2)=0</formula>
    </cfRule>
  </conditionalFormatting>
  <conditionalFormatting sqref="B23 B20:B21">
    <cfRule type="expression" dxfId="44" priority="43">
      <formula>MOD(ROW(),2)=0</formula>
    </cfRule>
    <cfRule type="expression" dxfId="43" priority="44">
      <formula>MOD(ROW(),2)=0</formula>
    </cfRule>
  </conditionalFormatting>
  <conditionalFormatting sqref="B23 B20:B21">
    <cfRule type="expression" dxfId="42" priority="41">
      <formula>MOD(ROW(),2)=0</formula>
    </cfRule>
    <cfRule type="expression" dxfId="41" priority="42">
      <formula>MOD(ROW(),2)=0</formula>
    </cfRule>
  </conditionalFormatting>
  <conditionalFormatting sqref="B23 B20:B21">
    <cfRule type="expression" dxfId="40" priority="40">
      <formula>MOD(ROW(),2)=0</formula>
    </cfRule>
  </conditionalFormatting>
  <conditionalFormatting sqref="B23 B20:B21">
    <cfRule type="expression" dxfId="39" priority="38">
      <formula>MOD(ROW(),2)=0</formula>
    </cfRule>
    <cfRule type="expression" dxfId="38" priority="39">
      <formula>MOD(ROW(),2)=0</formula>
    </cfRule>
  </conditionalFormatting>
  <conditionalFormatting sqref="B23 B20:B21">
    <cfRule type="expression" dxfId="37" priority="36">
      <formula>MOD(ROW(),2)=0</formula>
    </cfRule>
    <cfRule type="expression" dxfId="36" priority="37">
      <formula>MOD(ROW(),2)=0</formula>
    </cfRule>
  </conditionalFormatting>
  <conditionalFormatting sqref="B23 B20:B21">
    <cfRule type="expression" dxfId="35" priority="35">
      <formula>MOD(ROW(),2)=0</formula>
    </cfRule>
  </conditionalFormatting>
  <conditionalFormatting sqref="B23 B20:B21">
    <cfRule type="expression" dxfId="34" priority="33">
      <formula>MOD(ROW(),2)=0</formula>
    </cfRule>
    <cfRule type="expression" dxfId="33" priority="34">
      <formula>MOD(ROW(),2)=0</formula>
    </cfRule>
  </conditionalFormatting>
  <conditionalFormatting sqref="B23 B20:B21">
    <cfRule type="expression" dxfId="32" priority="31">
      <formula>MOD(ROW(),2)=0</formula>
    </cfRule>
    <cfRule type="expression" dxfId="31" priority="32">
      <formula>MOD(ROW(),2)=0</formula>
    </cfRule>
  </conditionalFormatting>
  <conditionalFormatting sqref="B24 B22">
    <cfRule type="expression" dxfId="30" priority="30">
      <formula>MOD(ROW(),2)=0</formula>
    </cfRule>
  </conditionalFormatting>
  <conditionalFormatting sqref="B24 B22">
    <cfRule type="expression" dxfId="29" priority="28">
      <formula>MOD(ROW(),2)=0</formula>
    </cfRule>
    <cfRule type="expression" dxfId="28" priority="29">
      <formula>MOD(ROW(),2)=0</formula>
    </cfRule>
  </conditionalFormatting>
  <conditionalFormatting sqref="B24 B22">
    <cfRule type="expression" dxfId="27" priority="26">
      <formula>MOD(ROW(),2)=0</formula>
    </cfRule>
    <cfRule type="expression" dxfId="26" priority="27">
      <formula>MOD(ROW(),2)=0</formula>
    </cfRule>
  </conditionalFormatting>
  <conditionalFormatting sqref="B8">
    <cfRule type="expression" dxfId="25" priority="20">
      <formula>MOD(ROW(),2)=0</formula>
    </cfRule>
  </conditionalFormatting>
  <conditionalFormatting sqref="B8">
    <cfRule type="expression" dxfId="24" priority="18">
      <formula>MOD(ROW(),2)=0</formula>
    </cfRule>
    <cfRule type="expression" dxfId="23" priority="19">
      <formula>MOD(ROW(),2)=0</formula>
    </cfRule>
  </conditionalFormatting>
  <conditionalFormatting sqref="B8">
    <cfRule type="expression" dxfId="22" priority="16">
      <formula>MOD(ROW(),2)=0</formula>
    </cfRule>
    <cfRule type="expression" dxfId="21" priority="17">
      <formula>MOD(ROW(),2)=0</formula>
    </cfRule>
  </conditionalFormatting>
  <conditionalFormatting sqref="B8">
    <cfRule type="expression" dxfId="20" priority="15">
      <formula>MOD(ROW(),2)=0</formula>
    </cfRule>
  </conditionalFormatting>
  <conditionalFormatting sqref="B8">
    <cfRule type="expression" dxfId="19" priority="13">
      <formula>MOD(ROW(),2)=0</formula>
    </cfRule>
    <cfRule type="expression" dxfId="18" priority="14">
      <formula>MOD(ROW(),2)=0</formula>
    </cfRule>
  </conditionalFormatting>
  <conditionalFormatting sqref="B8">
    <cfRule type="expression" dxfId="17" priority="11">
      <formula>MOD(ROW(),2)=0</formula>
    </cfRule>
    <cfRule type="expression" dxfId="16" priority="12">
      <formula>MOD(ROW(),2)=0</formula>
    </cfRule>
  </conditionalFormatting>
  <conditionalFormatting sqref="B21">
    <cfRule type="expression" dxfId="15" priority="10">
      <formula>MOD(ROW(),2)=0</formula>
    </cfRule>
  </conditionalFormatting>
  <conditionalFormatting sqref="B21">
    <cfRule type="expression" dxfId="14" priority="8">
      <formula>MOD(ROW(),2)=0</formula>
    </cfRule>
    <cfRule type="expression" dxfId="13" priority="9">
      <formula>MOD(ROW(),2)=0</formula>
    </cfRule>
  </conditionalFormatting>
  <conditionalFormatting sqref="B21">
    <cfRule type="expression" dxfId="12" priority="6">
      <formula>MOD(ROW(),2)=0</formula>
    </cfRule>
    <cfRule type="expression" dxfId="11" priority="7">
      <formula>MOD(ROW(),2)=0</formula>
    </cfRule>
  </conditionalFormatting>
  <conditionalFormatting sqref="B24">
    <cfRule type="expression" dxfId="10" priority="5">
      <formula>MOD(ROW(),2)=0</formula>
    </cfRule>
  </conditionalFormatting>
  <conditionalFormatting sqref="B24">
    <cfRule type="expression" dxfId="9" priority="3">
      <formula>MOD(ROW(),2)=0</formula>
    </cfRule>
    <cfRule type="expression" dxfId="8" priority="4">
      <formula>MOD(ROW(),2)=0</formula>
    </cfRule>
  </conditionalFormatting>
  <conditionalFormatting sqref="B24">
    <cfRule type="expression" dxfId="7" priority="1">
      <formula>MOD(ROW(),2)=0</formula>
    </cfRule>
    <cfRule type="expression" dxfId="6" priority="2">
      <formula>MOD(ROW(),2)=0</formula>
    </cfRule>
  </conditionalFormatting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10" sqref="D10"/>
    </sheetView>
  </sheetViews>
  <sheetFormatPr defaultRowHeight="15" x14ac:dyDescent="0.25"/>
  <cols>
    <col min="1" max="1" width="3.5703125" bestFit="1" customWidth="1"/>
    <col min="2" max="2" width="21.42578125" bestFit="1" customWidth="1"/>
  </cols>
  <sheetData>
    <row r="1" spans="1:5" s="1" customFormat="1" x14ac:dyDescent="0.25">
      <c r="A1" s="1" t="s">
        <v>18</v>
      </c>
      <c r="B1" s="1" t="s">
        <v>0</v>
      </c>
      <c r="C1" s="1" t="s">
        <v>1</v>
      </c>
      <c r="D1" s="1" t="s">
        <v>17</v>
      </c>
      <c r="E1" s="1" t="s">
        <v>6</v>
      </c>
    </row>
    <row r="2" spans="1:5" s="8" customFormat="1" x14ac:dyDescent="0.25">
      <c r="A2" s="10">
        <v>1</v>
      </c>
      <c r="B2" s="10"/>
      <c r="C2" s="10"/>
      <c r="D2" s="10"/>
      <c r="E2" s="10"/>
    </row>
    <row r="3" spans="1:5" x14ac:dyDescent="0.25">
      <c r="A3" s="10">
        <v>2</v>
      </c>
      <c r="B3" s="10"/>
      <c r="C3" s="10"/>
      <c r="D3" s="10"/>
      <c r="E3" s="10"/>
    </row>
    <row r="4" spans="1:5" x14ac:dyDescent="0.25">
      <c r="A4" s="10">
        <v>3</v>
      </c>
      <c r="B4" s="10"/>
      <c r="C4" s="10"/>
      <c r="D4" s="10"/>
      <c r="E4" s="10"/>
    </row>
    <row r="5" spans="1:5" x14ac:dyDescent="0.25">
      <c r="B5" s="10"/>
      <c r="C5" s="10"/>
      <c r="D5" s="10"/>
      <c r="E5" s="10"/>
    </row>
    <row r="6" spans="1:5" x14ac:dyDescent="0.25">
      <c r="B6" s="10"/>
      <c r="C6" s="10"/>
      <c r="D6" s="10"/>
      <c r="E6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12" sqref="F12"/>
    </sheetView>
  </sheetViews>
  <sheetFormatPr defaultRowHeight="15" x14ac:dyDescent="0.25"/>
  <cols>
    <col min="1" max="1" width="3.5703125" bestFit="1" customWidth="1"/>
    <col min="2" max="2" width="21.42578125" bestFit="1" customWidth="1"/>
  </cols>
  <sheetData>
    <row r="1" spans="1:5" s="1" customFormat="1" x14ac:dyDescent="0.25">
      <c r="A1" s="1" t="s">
        <v>18</v>
      </c>
      <c r="B1" s="1" t="s">
        <v>0</v>
      </c>
      <c r="C1" s="1" t="s">
        <v>1</v>
      </c>
      <c r="D1" s="1" t="s">
        <v>17</v>
      </c>
      <c r="E1" s="1" t="s">
        <v>6</v>
      </c>
    </row>
    <row r="2" spans="1:5" x14ac:dyDescent="0.25">
      <c r="A2" s="10">
        <v>1</v>
      </c>
      <c r="B2" s="10"/>
      <c r="C2" s="10"/>
      <c r="D2" s="10"/>
      <c r="E2" s="10"/>
    </row>
    <row r="3" spans="1:5" x14ac:dyDescent="0.25">
      <c r="A3">
        <v>2</v>
      </c>
      <c r="B3" s="10"/>
      <c r="C3" s="10"/>
      <c r="D3" s="10"/>
      <c r="E3" s="10"/>
    </row>
    <row r="4" spans="1:5" x14ac:dyDescent="0.25">
      <c r="A4">
        <v>3</v>
      </c>
    </row>
    <row r="5" spans="1:5" x14ac:dyDescent="0.25">
      <c r="A5">
        <v>4</v>
      </c>
    </row>
    <row r="6" spans="1:5" x14ac:dyDescent="0.25">
      <c r="A6">
        <v>5</v>
      </c>
    </row>
    <row r="7" spans="1:5" x14ac:dyDescent="0.25">
      <c r="A7">
        <v>6</v>
      </c>
    </row>
    <row r="8" spans="1:5" x14ac:dyDescent="0.25">
      <c r="A8">
        <v>7</v>
      </c>
    </row>
    <row r="9" spans="1:5" s="9" customFormat="1" x14ac:dyDescent="0.25">
      <c r="A9" s="9">
        <v>8</v>
      </c>
    </row>
    <row r="10" spans="1:5" x14ac:dyDescent="0.25">
      <c r="A10">
        <v>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F14" sqref="F14"/>
    </sheetView>
  </sheetViews>
  <sheetFormatPr defaultRowHeight="15" x14ac:dyDescent="0.25"/>
  <cols>
    <col min="1" max="1" width="3.5703125" bestFit="1" customWidth="1"/>
    <col min="2" max="2" width="21.85546875" bestFit="1" customWidth="1"/>
  </cols>
  <sheetData>
    <row r="1" spans="1:5" s="1" customFormat="1" x14ac:dyDescent="0.25">
      <c r="A1" s="1" t="s">
        <v>18</v>
      </c>
      <c r="B1" s="1" t="s">
        <v>0</v>
      </c>
      <c r="C1" s="1" t="s">
        <v>1</v>
      </c>
      <c r="D1" s="1" t="s">
        <v>17</v>
      </c>
      <c r="E1" s="1" t="s">
        <v>6</v>
      </c>
    </row>
    <row r="2" spans="1:5" x14ac:dyDescent="0.25">
      <c r="A2">
        <v>1</v>
      </c>
      <c r="B2" s="10"/>
      <c r="C2" s="10"/>
      <c r="D2" s="10"/>
      <c r="E2" s="10"/>
    </row>
    <row r="3" spans="1:5" s="9" customFormat="1" x14ac:dyDescent="0.25">
      <c r="A3" s="10">
        <v>2</v>
      </c>
      <c r="B3" s="10"/>
      <c r="C3" s="10"/>
      <c r="D3" s="10"/>
      <c r="E3" s="10"/>
    </row>
    <row r="4" spans="1:5" x14ac:dyDescent="0.25">
      <c r="A4" s="10">
        <v>3</v>
      </c>
      <c r="C4" s="10"/>
      <c r="D4" s="10"/>
      <c r="E4" s="10"/>
    </row>
    <row r="5" spans="1:5" x14ac:dyDescent="0.25">
      <c r="A5" s="10">
        <v>4</v>
      </c>
    </row>
    <row r="6" spans="1:5" x14ac:dyDescent="0.25">
      <c r="A6" s="10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Ranking</vt:lpstr>
      <vt:lpstr>Abridged</vt:lpstr>
      <vt:lpstr>Top 10</vt:lpstr>
      <vt:lpstr>RANKING1</vt:lpstr>
      <vt:lpstr>Top 10_Indimuli</vt:lpstr>
      <vt:lpstr>Points</vt:lpstr>
      <vt:lpstr>R1 Bonus</vt:lpstr>
      <vt:lpstr>R2 Bonus</vt:lpstr>
      <vt:lpstr>R3 Bonus</vt:lpstr>
      <vt:lpstr>R4 Bonus</vt:lpstr>
      <vt:lpstr>PRIZES</vt:lpstr>
      <vt:lpstr>Abridged!Print_Area</vt:lpstr>
      <vt:lpstr>Points!Print_Area</vt:lpstr>
      <vt:lpstr>Ranking!Print_Area</vt:lpstr>
      <vt:lpstr>RANKING1!Print_Area</vt:lpstr>
      <vt:lpstr>'Top 10'!Print_Area</vt:lpstr>
      <vt:lpstr>Abridged!Print_Titles</vt:lpstr>
      <vt:lpstr>Ranking!Print_Titles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Lawrence K</cp:lastModifiedBy>
  <cp:lastPrinted>2022-08-28T12:40:50Z</cp:lastPrinted>
  <dcterms:created xsi:type="dcterms:W3CDTF">2021-08-24T06:17:23Z</dcterms:created>
  <dcterms:modified xsi:type="dcterms:W3CDTF">2022-09-01T07:54:56Z</dcterms:modified>
</cp:coreProperties>
</file>